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03 新春展\第37回新春展\03 募集関連\"/>
    </mc:Choice>
  </mc:AlternateContent>
  <xr:revisionPtr revIDLastSave="0" documentId="13_ncr:1_{AB72A00C-1A26-45F5-A75B-50CC5A5A02BF}" xr6:coauthVersionLast="36" xr6:coauthVersionMax="45" xr10:uidLastSave="{00000000-0000-0000-0000-000000000000}"/>
  <bookViews>
    <workbookView xWindow="-105" yWindow="-105" windowWidth="19425" windowHeight="10425" tabRatio="189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9" i="9" l="1"/>
  <c r="BJ41" i="9"/>
  <c r="BC49" i="9"/>
  <c r="BC41" i="9"/>
  <c r="F9" i="9"/>
  <c r="BE88" i="1"/>
  <c r="BE81" i="1"/>
  <c r="G64" i="1"/>
  <c r="BA50" i="1" l="1"/>
  <c r="AY50" i="1"/>
  <c r="AL48" i="1"/>
  <c r="S81" i="1"/>
  <c r="S68" i="1"/>
  <c r="S58" i="1"/>
  <c r="S53" i="1"/>
  <c r="J62" i="1"/>
  <c r="E62" i="1"/>
  <c r="A64" i="1"/>
  <c r="F83" i="1"/>
  <c r="I77" i="1"/>
  <c r="A77" i="1"/>
  <c r="A71" i="1"/>
  <c r="A69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20" i="9"/>
  <c r="M18" i="9"/>
  <c r="BM15" i="9"/>
  <c r="BJ15" i="9"/>
  <c r="BF15" i="9"/>
  <c r="BC15" i="9"/>
  <c r="O10" i="1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7" i="1"/>
  <c r="BE52" i="1" s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O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<sst xmlns="http://schemas.openxmlformats.org/spreadsheetml/2006/main" count="226" uniqueCount="82">
  <si>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</si>
  <si>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</si>
  <si>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</si>
  <si>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</si>
  <si>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</si>
  <si>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</si>
  <si>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</si>
  <si>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</si>
  <si>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</si>
  <si>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</si>
  <si>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</si>
  <si>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</si>
  <si>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</si>
  <si>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</si>
  <si>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</si>
  <si>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</si>
  <si>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</si>
  <si>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</si>
  <si>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大手町１－７－２</t>
    <rPh sb="0" eb="3">
      <t>オオテマチ</t>
    </rPh>
    <phoneticPr fontId="1"/>
  </si>
  <si>
    <t>神奈川</t>
    <rPh sb="0" eb="3">
      <t>カナガワ</t>
    </rPh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</si>
  <si>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</si>
  <si>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</si>
  <si>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</si>
  <si>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</si>
  <si>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</si>
  <si>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</si>
  <si>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</si>
  <si>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</si>
  <si>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</si>
  <si>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</si>
  <si>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</si>
  <si>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</si>
  <si>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</si>
  <si>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</si>
  <si>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</si>
  <si>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</si>
  <si>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</si>
  <si>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</si>
  <si>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</si>
  <si>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</si>
  <si>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</si>
  <si>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</si>
  <si>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</si>
  <si>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</si>
  <si>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</si>
  <si>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</si>
  <si>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</si>
  <si>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</si>
  <si>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</si>
  <si>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</si>
  <si>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</si>
  <si>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</si>
  <si>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</si>
  <si>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</si>
  <si>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</si>
  <si>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</si>
  <si>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</si>
  <si>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</si>
  <si>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</si>
  <si>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</si>
  <si>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</si>
  <si>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</si>
  <si>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</si>
  <si>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</si>
  <si>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</si>
  <si>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</si>
  <si>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</si>
  <si>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</si>
  <si>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</si>
  <si>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</si>
  <si>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</si>
  <si>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</si>
  <si>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</si>
  <si>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</si>
  <si>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</si>
  <si>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都</t>
    <rPh sb="0" eb="1">
      <t>ミヤコ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</si>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</sst>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5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4" fillId="0" borderId="74" xfId="0" applyFont="1" applyBorder="1" applyAlignment="1" applyProtection="1">
      <alignment vertical="center" shrinkToFit="1"/>
    </xf>
    <xf numFmtId="0" fontId="4" fillId="0" borderId="77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4" fillId="0" borderId="10" xfId="0" applyFont="1" applyBorder="1" applyProtection="1">
      <alignment vertical="center"/>
    </xf>
    <xf numFmtId="0" fontId="20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4" fillId="0" borderId="7" xfId="0" applyFont="1" applyBorder="1" applyProtection="1">
      <alignment vertical="center"/>
    </xf>
    <xf numFmtId="0" fontId="9" fillId="0" borderId="7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top" textRotation="255"/>
      <protection locked="0"/>
    </xf>
    <xf numFmtId="0" fontId="0" fillId="0" borderId="0" xfId="0" applyFont="1" applyFill="1" applyBorder="1" applyAlignment="1" applyProtection="1">
      <alignment vertical="top" textRotation="255"/>
    </xf>
    <xf numFmtId="0" fontId="9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Border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 applyProtection="1">
      <alignment horizontal="center" vertical="top" textRotation="255"/>
    </xf>
    <xf numFmtId="0" fontId="9" fillId="0" borderId="4" xfId="0" applyFont="1" applyBorder="1" applyAlignment="1" applyProtection="1">
      <alignment horizontal="center" vertical="top" textRotation="255"/>
    </xf>
    <xf numFmtId="0" fontId="9" fillId="0" borderId="6" xfId="0" applyFont="1" applyBorder="1" applyAlignment="1" applyProtection="1">
      <alignment horizontal="center" vertical="top" textRotation="255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5" fillId="0" borderId="0" xfId="0" quotePrefix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shrinkToFit="1"/>
    </xf>
    <xf numFmtId="0" fontId="4" fillId="0" borderId="25" xfId="0" applyFont="1" applyBorder="1" applyAlignment="1" applyProtection="1">
      <alignment vertical="center" shrinkToFit="1"/>
    </xf>
    <xf numFmtId="0" fontId="4" fillId="0" borderId="29" xfId="0" applyFont="1" applyBorder="1" applyAlignment="1" applyProtection="1">
      <alignment vertical="center" shrinkToFit="1"/>
    </xf>
    <xf numFmtId="0" fontId="4" fillId="0" borderId="30" xfId="0" applyFont="1" applyBorder="1" applyAlignment="1" applyProtection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75" xfId="0" applyFont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vertical="top" textRotation="255"/>
    </xf>
    <xf numFmtId="0" fontId="13" fillId="3" borderId="16" xfId="0" applyFont="1" applyFill="1" applyBorder="1" applyAlignment="1" applyProtection="1">
      <alignment vertical="top" textRotation="255"/>
    </xf>
    <xf numFmtId="0" fontId="13" fillId="3" borderId="48" xfId="0" applyFont="1" applyFill="1" applyBorder="1" applyAlignment="1" applyProtection="1">
      <alignment vertical="top" textRotation="255"/>
    </xf>
    <xf numFmtId="0" fontId="13" fillId="3" borderId="21" xfId="0" applyFont="1" applyFill="1" applyBorder="1" applyAlignment="1" applyProtection="1">
      <alignment vertical="top" textRotation="255"/>
    </xf>
    <xf numFmtId="0" fontId="13" fillId="3" borderId="20" xfId="0" applyFont="1" applyFill="1" applyBorder="1" applyAlignment="1" applyProtection="1">
      <alignment vertical="top" textRotation="255"/>
    </xf>
    <xf numFmtId="0" fontId="13" fillId="3" borderId="15" xfId="0" applyFont="1" applyFill="1" applyBorder="1" applyAlignment="1" applyProtection="1">
      <alignment vertical="top" textRotation="255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vertical="center" textRotation="255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55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9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50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7" fillId="0" borderId="52" xfId="0" applyFont="1" applyBorder="1" applyAlignment="1" applyProtection="1">
      <alignment vertical="center" textRotation="255" shrinkToFit="1"/>
    </xf>
    <xf numFmtId="0" fontId="7" fillId="0" borderId="47" xfId="0" applyFont="1" applyBorder="1" applyAlignment="1" applyProtection="1">
      <alignment vertical="center" shrinkToFit="1"/>
    </xf>
    <xf numFmtId="0" fontId="7" fillId="0" borderId="53" xfId="0" applyFont="1" applyBorder="1" applyAlignment="1" applyProtection="1">
      <alignment vertical="center" shrinkToFit="1"/>
    </xf>
    <xf numFmtId="0" fontId="7" fillId="0" borderId="49" xfId="0" applyFont="1" applyBorder="1" applyAlignment="1" applyProtection="1">
      <alignment vertical="center" shrinkToFit="1"/>
    </xf>
    <xf numFmtId="0" fontId="7" fillId="0" borderId="54" xfId="0" applyFont="1" applyBorder="1" applyAlignment="1" applyProtection="1">
      <alignment vertical="center" shrinkToFit="1"/>
    </xf>
    <xf numFmtId="0" fontId="7" fillId="0" borderId="51" xfId="0" applyFont="1" applyBorder="1" applyAlignment="1" applyProtection="1">
      <alignment vertical="center" shrinkToFit="1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14" fillId="4" borderId="67" xfId="0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14" fillId="4" borderId="73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4" fillId="3" borderId="56" xfId="0" applyFont="1" applyFill="1" applyBorder="1" applyAlignment="1" applyProtection="1">
      <alignment vertical="top" textRotation="255"/>
    </xf>
    <xf numFmtId="0" fontId="0" fillId="3" borderId="17" xfId="0" applyFont="1" applyFill="1" applyBorder="1" applyAlignment="1" applyProtection="1">
      <alignment vertical="top" textRotation="255"/>
    </xf>
    <xf numFmtId="0" fontId="0" fillId="3" borderId="53" xfId="0" applyFont="1" applyFill="1" applyBorder="1" applyAlignment="1" applyProtection="1">
      <alignment vertical="top" textRotation="255"/>
    </xf>
    <xf numFmtId="0" fontId="0" fillId="3" borderId="49" xfId="0" applyFont="1" applyFill="1" applyBorder="1" applyAlignment="1" applyProtection="1">
      <alignment vertical="top" textRotation="255"/>
    </xf>
    <xf numFmtId="0" fontId="0" fillId="3" borderId="57" xfId="0" applyFont="1" applyFill="1" applyBorder="1" applyAlignment="1" applyProtection="1">
      <alignment vertical="top" textRotation="255"/>
    </xf>
    <xf numFmtId="0" fontId="0" fillId="3" borderId="18" xfId="0" applyFont="1" applyFill="1" applyBorder="1" applyAlignment="1" applyProtection="1">
      <alignment vertical="top" textRotation="255"/>
    </xf>
    <xf numFmtId="0" fontId="12" fillId="3" borderId="3" xfId="0" applyFont="1" applyFill="1" applyBorder="1" applyAlignment="1" applyProtection="1">
      <alignment vertical="top" textRotation="255"/>
    </xf>
    <xf numFmtId="0" fontId="13" fillId="3" borderId="0" xfId="0" applyFont="1" applyFill="1" applyBorder="1" applyAlignment="1" applyProtection="1">
      <alignment vertical="top" textRotation="255"/>
    </xf>
    <xf numFmtId="0" fontId="13" fillId="3" borderId="3" xfId="0" applyFont="1" applyFill="1" applyBorder="1" applyAlignment="1" applyProtection="1">
      <alignment vertical="top" textRotation="255"/>
    </xf>
    <xf numFmtId="0" fontId="4" fillId="3" borderId="55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55" xfId="0" applyFont="1" applyFill="1" applyBorder="1" applyAlignment="1" applyProtection="1">
      <alignment vertical="top" textRotation="255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4" fillId="0" borderId="76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7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0" fontId="4" fillId="0" borderId="40" xfId="0" applyNumberFormat="1" applyFont="1" applyBorder="1" applyAlignment="1" applyProtection="1">
      <alignment horizontal="lef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16" fillId="0" borderId="2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top" textRotation="255" wrapText="1"/>
    </xf>
    <xf numFmtId="0" fontId="4" fillId="0" borderId="7" xfId="0" applyFont="1" applyBorder="1" applyAlignment="1" applyProtection="1">
      <alignment horizontal="center" vertical="top" textRotation="255" wrapText="1"/>
    </xf>
    <xf numFmtId="0" fontId="4" fillId="0" borderId="3" xfId="0" applyFont="1" applyBorder="1" applyAlignment="1" applyProtection="1">
      <alignment horizontal="center" vertical="top" textRotation="255" wrapText="1"/>
    </xf>
    <xf numFmtId="0" fontId="4" fillId="0" borderId="0" xfId="0" applyFont="1" applyBorder="1" applyAlignment="1" applyProtection="1">
      <alignment horizontal="center" vertical="top" textRotation="255" wrapText="1"/>
    </xf>
    <xf numFmtId="0" fontId="4" fillId="0" borderId="5" xfId="0" applyFont="1" applyBorder="1" applyAlignment="1" applyProtection="1">
      <alignment horizontal="center" vertical="top" textRotation="255" wrapText="1"/>
    </xf>
    <xf numFmtId="0" fontId="4" fillId="0" borderId="8" xfId="0" applyFont="1" applyBorder="1" applyAlignment="1" applyProtection="1">
      <alignment horizontal="center" vertical="top" textRotation="255" wrapText="1"/>
    </xf>
    <xf numFmtId="0" fontId="4" fillId="0" borderId="1" xfId="0" applyFont="1" applyBorder="1" applyAlignment="1" applyProtection="1">
      <alignment horizontal="center" vertical="top" textRotation="255"/>
    </xf>
    <xf numFmtId="0" fontId="4" fillId="0" borderId="2" xfId="0" applyFont="1" applyBorder="1" applyAlignment="1" applyProtection="1">
      <alignment horizontal="center" vertical="top" textRotation="255"/>
    </xf>
    <xf numFmtId="0" fontId="4" fillId="0" borderId="3" xfId="0" applyFont="1" applyBorder="1" applyAlignment="1" applyProtection="1">
      <alignment horizontal="center" vertical="top" textRotation="255"/>
    </xf>
    <xf numFmtId="0" fontId="4" fillId="0" borderId="4" xfId="0" applyFont="1" applyBorder="1" applyAlignment="1" applyProtection="1">
      <alignment horizontal="center" vertical="top" textRotation="255"/>
    </xf>
    <xf numFmtId="0" fontId="4" fillId="0" borderId="5" xfId="0" applyFont="1" applyBorder="1" applyAlignment="1" applyProtection="1">
      <alignment horizontal="center" vertical="top" textRotation="255"/>
    </xf>
    <xf numFmtId="0" fontId="4" fillId="0" borderId="6" xfId="0" applyFont="1" applyBorder="1" applyAlignment="1" applyProtection="1">
      <alignment horizontal="center" vertical="top" textRotation="255"/>
    </xf>
    <xf numFmtId="0" fontId="23" fillId="0" borderId="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vertical="top" textRotation="255"/>
    </xf>
    <xf numFmtId="0" fontId="12" fillId="0" borderId="16" xfId="0" applyFont="1" applyBorder="1" applyAlignment="1" applyProtection="1">
      <alignment vertical="top" textRotation="255"/>
    </xf>
    <xf numFmtId="0" fontId="12" fillId="0" borderId="48" xfId="0" applyFont="1" applyBorder="1" applyAlignment="1" applyProtection="1">
      <alignment vertical="top" textRotation="255"/>
    </xf>
    <xf numFmtId="0" fontId="12" fillId="0" borderId="21" xfId="0" applyFont="1" applyBorder="1" applyAlignment="1" applyProtection="1">
      <alignment vertical="top" textRotation="255"/>
    </xf>
    <xf numFmtId="0" fontId="12" fillId="0" borderId="20" xfId="0" applyFont="1" applyBorder="1" applyAlignment="1" applyProtection="1">
      <alignment vertical="top" textRotation="255"/>
    </xf>
    <xf numFmtId="0" fontId="12" fillId="0" borderId="15" xfId="0" applyFont="1" applyBorder="1" applyAlignment="1" applyProtection="1">
      <alignment vertical="top" textRotation="255"/>
    </xf>
    <xf numFmtId="0" fontId="4" fillId="0" borderId="56" xfId="0" applyFont="1" applyBorder="1" applyAlignment="1" applyProtection="1">
      <alignment vertical="top" textRotation="255"/>
    </xf>
    <xf numFmtId="0" fontId="4" fillId="0" borderId="17" xfId="0" applyFont="1" applyBorder="1" applyAlignment="1" applyProtection="1">
      <alignment vertical="top" textRotation="255"/>
    </xf>
    <xf numFmtId="0" fontId="4" fillId="0" borderId="53" xfId="0" applyFont="1" applyBorder="1" applyAlignment="1" applyProtection="1">
      <alignment vertical="top" textRotation="255"/>
    </xf>
    <xf numFmtId="0" fontId="4" fillId="0" borderId="49" xfId="0" applyFont="1" applyBorder="1" applyAlignment="1" applyProtection="1">
      <alignment vertical="top" textRotation="255"/>
    </xf>
    <xf numFmtId="0" fontId="4" fillId="0" borderId="57" xfId="0" applyFont="1" applyBorder="1" applyAlignment="1" applyProtection="1">
      <alignment vertical="top" textRotation="255"/>
    </xf>
    <xf numFmtId="0" fontId="4" fillId="0" borderId="18" xfId="0" applyFont="1" applyBorder="1" applyAlignment="1" applyProtection="1">
      <alignment vertical="top" textRotation="255"/>
    </xf>
    <xf numFmtId="0" fontId="12" fillId="0" borderId="3" xfId="0" applyFont="1" applyBorder="1" applyAlignment="1" applyProtection="1">
      <alignment vertical="top" textRotation="255"/>
    </xf>
    <xf numFmtId="0" fontId="12" fillId="0" borderId="0" xfId="0" applyFont="1" applyBorder="1" applyAlignment="1" applyProtection="1">
      <alignment vertical="top" textRotation="255"/>
    </xf>
    <xf numFmtId="0" fontId="4" fillId="0" borderId="55" xfId="0" applyFont="1" applyBorder="1" applyAlignment="1" applyProtection="1">
      <alignment vertical="top" textRotation="255"/>
    </xf>
    <xf numFmtId="0" fontId="4" fillId="0" borderId="4" xfId="0" applyFont="1" applyBorder="1" applyAlignment="1" applyProtection="1">
      <alignment vertical="top" textRotation="255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14" fillId="0" borderId="25" xfId="0" applyNumberFormat="1" applyFont="1" applyBorder="1" applyAlignment="1" applyProtection="1">
      <alignment horizontal="center" vertical="center"/>
      <protection locked="0"/>
    </xf>
    <xf numFmtId="177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Border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7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177" fontId="14" fillId="0" borderId="25" xfId="0" applyNumberFormat="1" applyFont="1" applyBorder="1" applyAlignment="1" applyProtection="1">
      <alignment horizontal="center" vertical="center"/>
    </xf>
    <xf numFmtId="177" fontId="14" fillId="0" borderId="30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72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74" xfId="0" applyFont="1" applyBorder="1" applyAlignment="1" applyProtection="1">
      <alignment horizontal="left" vertical="center"/>
    </xf>
    <xf numFmtId="49" fontId="4" fillId="0" borderId="40" xfId="0" applyNumberFormat="1" applyFont="1" applyBorder="1" applyAlignment="1" applyProtection="1">
      <alignment horizontal="right" vertical="center"/>
    </xf>
    <xf numFmtId="0" fontId="4" fillId="0" borderId="40" xfId="0" applyNumberFormat="1" applyFont="1" applyBorder="1" applyAlignment="1" applyProtection="1">
      <alignment horizontal="right" vertical="center"/>
    </xf>
    <xf numFmtId="49" fontId="4" fillId="0" borderId="40" xfId="0" applyNumberFormat="1" applyFont="1" applyBorder="1" applyAlignment="1" applyProtection="1">
      <alignment horizontal="left" vertical="center"/>
    </xf>
    <xf numFmtId="0" fontId="4" fillId="0" borderId="40" xfId="0" applyNumberFormat="1" applyFont="1" applyBorder="1" applyAlignment="1" applyProtection="1">
      <alignment horizontal="left" vertical="center"/>
    </xf>
    <xf numFmtId="0" fontId="14" fillId="0" borderId="67" xfId="0" applyFont="1" applyBorder="1" applyAlignment="1" applyProtection="1">
      <alignment horizontal="center" vertical="center" shrinkToFit="1"/>
    </xf>
    <xf numFmtId="0" fontId="14" fillId="0" borderId="33" xfId="0" applyFont="1" applyBorder="1" applyAlignment="1" applyProtection="1">
      <alignment horizontal="center" vertical="center" shrinkToFit="1"/>
    </xf>
    <xf numFmtId="0" fontId="14" fillId="0" borderId="65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61" xfId="0" applyFont="1" applyBorder="1" applyAlignment="1" applyProtection="1">
      <alignment horizontal="center" vertical="center" shrinkToFit="1"/>
    </xf>
    <xf numFmtId="0" fontId="14" fillId="0" borderId="73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63" xfId="0" applyFont="1" applyBorder="1" applyAlignment="1" applyProtection="1">
      <alignment horizontal="center" vertical="center" shrinkToFit="1"/>
    </xf>
    <xf numFmtId="0" fontId="14" fillId="0" borderId="66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60" xfId="0" applyFont="1" applyBorder="1" applyAlignment="1" applyProtection="1">
      <alignment horizontal="center" vertical="center" shrinkToFit="1"/>
    </xf>
    <xf numFmtId="0" fontId="14" fillId="0" borderId="74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0</xdr:row>
      <xdr:rowOff>38100</xdr:rowOff>
    </xdr:from>
    <xdr:to>
      <xdr:col>4</xdr:col>
      <xdr:colOff>19051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E7015-D801-4482-B2A3-CAD3A587F2F8}"/>
            </a:ext>
          </a:extLst>
        </xdr:cNvPr>
        <xdr:cNvSpPr txBox="1"/>
      </xdr:nvSpPr>
      <xdr:spPr>
        <a:xfrm>
          <a:off x="314327" y="38100"/>
          <a:ext cx="3905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/>
            <a:t>37</a:t>
          </a:r>
          <a:endParaRPr kumimoji="1" lang="ja-JP" altLang="en-US" sz="1400"/>
        </a:p>
      </xdr:txBody>
    </xdr:sp>
    <xdr:clientData/>
  </xdr:twoCellAnchor>
  <xdr:twoCellAnchor>
    <xdr:from>
      <xdr:col>1</xdr:col>
      <xdr:colOff>133350</xdr:colOff>
      <xdr:row>45</xdr:row>
      <xdr:rowOff>38100</xdr:rowOff>
    </xdr:from>
    <xdr:to>
      <xdr:col>4</xdr:col>
      <xdr:colOff>9524</xdr:colOff>
      <xdr:row>46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773E3F-9866-4584-A981-CA60D3412287}"/>
            </a:ext>
          </a:extLst>
        </xdr:cNvPr>
        <xdr:cNvSpPr txBox="1"/>
      </xdr:nvSpPr>
      <xdr:spPr>
        <a:xfrm>
          <a:off x="304800" y="7753350"/>
          <a:ext cx="3905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/>
            <a:t>37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zoomScale="80" zoomScaleNormal="80" workbookViewId="0">
      <selection activeCell="B11" sqref="B11:O11"/>
    </sheetView>
  </sheetViews>
  <sheetFormatPr defaultColWidth="8.75" defaultRowHeight="13.5"/>
  <cols>
    <col min="1" max="1" width="8.75" style="1" customWidth="1"/>
    <col min="2" max="71" width="2.25" style="1" customWidth="1"/>
    <col min="72" max="16384" width="8.75" style="1"/>
  </cols>
  <sheetData>
    <row r="2" spans="2:69" ht="13.5" customHeight="1">
      <c r="B2" s="258" t="s">
        <v>79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</row>
    <row r="3" spans="2:69" ht="13.5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</row>
    <row r="4" spans="2:69" ht="13.5" customHeight="1"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2:69" ht="13.5" customHeight="1"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</row>
    <row r="6" spans="2:69" ht="13.5" customHeight="1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</row>
    <row r="7" spans="2:69" ht="17.25" customHeight="1"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</row>
    <row r="9" spans="2:69" ht="14.25" customHeight="1">
      <c r="B9" s="74" t="s">
        <v>7</v>
      </c>
      <c r="C9" s="74"/>
      <c r="D9" s="76" t="s">
        <v>81</v>
      </c>
      <c r="E9" s="76"/>
      <c r="F9" s="96" t="str">
        <f>公募!E1</f>
        <v>回産経国際書展"新春展"Ⅱ出品票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"/>
      <c r="BD9" s="131" t="s">
        <v>14</v>
      </c>
      <c r="BE9" s="131"/>
      <c r="BF9" s="131"/>
      <c r="BG9" s="3"/>
      <c r="BH9" s="2"/>
      <c r="BI9" s="2"/>
      <c r="BJ9" s="3"/>
      <c r="BK9" s="131" t="s">
        <v>15</v>
      </c>
      <c r="BL9" s="131"/>
      <c r="BM9" s="131"/>
      <c r="BN9" s="3"/>
    </row>
    <row r="10" spans="2:69" ht="13.5" customHeight="1">
      <c r="B10" s="75"/>
      <c r="C10" s="75"/>
      <c r="D10" s="77"/>
      <c r="E10" s="77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3"/>
      <c r="BD10" s="132"/>
      <c r="BE10" s="132"/>
      <c r="BF10" s="132"/>
      <c r="BG10" s="3"/>
      <c r="BH10" s="2"/>
      <c r="BI10" s="2"/>
      <c r="BJ10" s="3"/>
      <c r="BK10" s="132"/>
      <c r="BL10" s="132"/>
      <c r="BM10" s="132"/>
      <c r="BN10" s="3"/>
    </row>
    <row r="11" spans="2:69" ht="12.75" customHeight="1">
      <c r="B11" s="82" t="s">
        <v>32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4"/>
      <c r="Q11" s="83" t="s">
        <v>48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I11" s="4"/>
      <c r="AJ11" s="32" t="s">
        <v>45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8" t="s">
        <v>29</v>
      </c>
      <c r="AW11" s="41" t="s">
        <v>30</v>
      </c>
      <c r="AX11" s="42"/>
      <c r="AY11" s="41" t="s">
        <v>31</v>
      </c>
      <c r="AZ11" s="42"/>
      <c r="BA11" s="4"/>
      <c r="BB11" s="5"/>
      <c r="BC11" s="144" t="s">
        <v>0</v>
      </c>
      <c r="BD11" s="145"/>
      <c r="BE11" s="145"/>
      <c r="BF11" s="150" t="s">
        <v>2</v>
      </c>
      <c r="BG11" s="151"/>
      <c r="BH11" s="4"/>
      <c r="BI11" s="5"/>
      <c r="BJ11" s="67" t="s">
        <v>0</v>
      </c>
      <c r="BK11" s="133"/>
      <c r="BL11" s="133"/>
      <c r="BM11" s="138" t="s">
        <v>2</v>
      </c>
      <c r="BN11" s="139"/>
    </row>
    <row r="12" spans="2:69" ht="13.5" customHeight="1">
      <c r="B12" s="78" t="s">
        <v>2</v>
      </c>
      <c r="C12" s="79"/>
      <c r="D12" s="79"/>
      <c r="E12" s="92" t="s">
        <v>41</v>
      </c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4"/>
      <c r="Q12" s="86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8"/>
      <c r="AI12" s="4"/>
      <c r="AJ12" s="34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9"/>
      <c r="AW12" s="43"/>
      <c r="AX12" s="44"/>
      <c r="AY12" s="43"/>
      <c r="AZ12" s="44"/>
      <c r="BA12" s="4"/>
      <c r="BB12" s="5"/>
      <c r="BC12" s="146"/>
      <c r="BD12" s="147"/>
      <c r="BE12" s="147"/>
      <c r="BF12" s="152"/>
      <c r="BG12" s="153"/>
      <c r="BH12" s="4"/>
      <c r="BI12" s="5"/>
      <c r="BJ12" s="134"/>
      <c r="BK12" s="135"/>
      <c r="BL12" s="135"/>
      <c r="BM12" s="140"/>
      <c r="BN12" s="141"/>
    </row>
    <row r="13" spans="2:69" ht="13.5" customHeight="1">
      <c r="B13" s="80"/>
      <c r="C13" s="81"/>
      <c r="D13" s="8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4"/>
      <c r="Q13" s="89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4"/>
      <c r="AJ13" s="34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9"/>
      <c r="AW13" s="45" t="s">
        <v>45</v>
      </c>
      <c r="AX13" s="46"/>
      <c r="AY13" s="45" t="s">
        <v>45</v>
      </c>
      <c r="AZ13" s="46"/>
      <c r="BA13" s="4"/>
      <c r="BB13" s="5"/>
      <c r="BC13" s="148"/>
      <c r="BD13" s="149"/>
      <c r="BE13" s="149"/>
      <c r="BF13" s="154"/>
      <c r="BG13" s="155"/>
      <c r="BH13" s="4"/>
      <c r="BI13" s="5"/>
      <c r="BJ13" s="136"/>
      <c r="BK13" s="137"/>
      <c r="BL13" s="137"/>
      <c r="BM13" s="142"/>
      <c r="BN13" s="143"/>
    </row>
    <row r="14" spans="2:69" ht="13.5" customHeight="1">
      <c r="B14" s="102" t="s">
        <v>21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4"/>
      <c r="Q14" s="67" t="s">
        <v>49</v>
      </c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4"/>
      <c r="AJ14" s="34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9"/>
      <c r="AW14" s="47"/>
      <c r="AX14" s="48"/>
      <c r="AY14" s="47"/>
      <c r="AZ14" s="48"/>
      <c r="BA14" s="4"/>
      <c r="BB14" s="5"/>
      <c r="BC14" s="7"/>
      <c r="BD14" s="6"/>
      <c r="BE14" s="6"/>
      <c r="BF14" s="8"/>
      <c r="BG14" s="9"/>
      <c r="BH14" s="4"/>
      <c r="BI14" s="5"/>
      <c r="BJ14" s="7"/>
      <c r="BK14" s="6"/>
      <c r="BL14" s="6"/>
      <c r="BM14" s="8"/>
      <c r="BN14" s="9"/>
    </row>
    <row r="15" spans="2:69" ht="13.5" customHeight="1">
      <c r="B15" s="10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4"/>
      <c r="Q15" s="106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I15" s="4"/>
      <c r="AJ15" s="34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9"/>
      <c r="AW15" s="47"/>
      <c r="AX15" s="48"/>
      <c r="AY15" s="47"/>
      <c r="AZ15" s="48"/>
      <c r="BA15" s="4"/>
      <c r="BB15" s="5"/>
      <c r="BC15" s="125" t="str">
        <f>+B14</f>
        <v>産経　はなこ</v>
      </c>
      <c r="BD15" s="126"/>
      <c r="BE15" s="126"/>
      <c r="BF15" s="193" t="str">
        <f>E12</f>
        <v>サンケイ　ハナコ</v>
      </c>
      <c r="BG15" s="194"/>
      <c r="BH15" s="4"/>
      <c r="BI15" s="5"/>
      <c r="BJ15" s="199" t="str">
        <f>+B14</f>
        <v>産経　はなこ</v>
      </c>
      <c r="BK15" s="200"/>
      <c r="BL15" s="200"/>
      <c r="BM15" s="202" t="str">
        <f>E12</f>
        <v>サンケイ　ハナコ</v>
      </c>
      <c r="BN15" s="203"/>
    </row>
    <row r="16" spans="2:69" ht="13.5" customHeight="1">
      <c r="B16" s="10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4"/>
      <c r="Q16" s="51" t="s">
        <v>51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3"/>
      <c r="AI16" s="4"/>
      <c r="AJ16" s="34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9"/>
      <c r="AW16" s="47"/>
      <c r="AX16" s="48"/>
      <c r="AY16" s="47"/>
      <c r="AZ16" s="48"/>
      <c r="BA16" s="4"/>
      <c r="BB16" s="5"/>
      <c r="BC16" s="127"/>
      <c r="BD16" s="128"/>
      <c r="BE16" s="128"/>
      <c r="BF16" s="195"/>
      <c r="BG16" s="196"/>
      <c r="BH16" s="4"/>
      <c r="BI16" s="5"/>
      <c r="BJ16" s="201"/>
      <c r="BK16" s="200"/>
      <c r="BL16" s="200"/>
      <c r="BM16" s="204"/>
      <c r="BN16" s="203"/>
    </row>
    <row r="17" spans="2:66">
      <c r="B17" s="109" t="s">
        <v>35</v>
      </c>
      <c r="C17" s="110"/>
      <c r="D17" s="111"/>
      <c r="E17" s="112" t="s">
        <v>8</v>
      </c>
      <c r="F17" s="110"/>
      <c r="G17" s="110"/>
      <c r="H17" s="110"/>
      <c r="I17" s="110"/>
      <c r="J17" s="110"/>
      <c r="K17" s="110"/>
      <c r="L17" s="111"/>
      <c r="M17" s="60" t="s">
        <v>25</v>
      </c>
      <c r="N17" s="60"/>
      <c r="O17" s="61"/>
      <c r="P17" s="4"/>
      <c r="Q17" s="54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6"/>
      <c r="AI17" s="4"/>
      <c r="AJ17" s="34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9"/>
      <c r="AW17" s="47"/>
      <c r="AX17" s="48"/>
      <c r="AY17" s="47"/>
      <c r="AZ17" s="48"/>
      <c r="BA17" s="4"/>
      <c r="BB17" s="5"/>
      <c r="BC17" s="127"/>
      <c r="BD17" s="128"/>
      <c r="BE17" s="128"/>
      <c r="BF17" s="195"/>
      <c r="BG17" s="196"/>
      <c r="BH17" s="4"/>
      <c r="BI17" s="5"/>
      <c r="BJ17" s="201"/>
      <c r="BK17" s="200"/>
      <c r="BL17" s="200"/>
      <c r="BM17" s="204"/>
      <c r="BN17" s="203"/>
    </row>
    <row r="18" spans="2:66" ht="13.5" customHeight="1">
      <c r="B18" s="171" t="s">
        <v>36</v>
      </c>
      <c r="C18" s="172"/>
      <c r="D18" s="173"/>
      <c r="E18" s="180">
        <v>22049</v>
      </c>
      <c r="F18" s="181"/>
      <c r="G18" s="181"/>
      <c r="H18" s="181"/>
      <c r="I18" s="181"/>
      <c r="J18" s="181"/>
      <c r="K18" s="181"/>
      <c r="L18" s="182"/>
      <c r="M18" s="211" t="str">
        <f>"("&amp;MONTH($L$12)&amp;"月"&amp;DAY($L$12)&amp;"日現在)"</f>
        <v>(1月0日現在)</v>
      </c>
      <c r="N18" s="212"/>
      <c r="O18" s="213"/>
      <c r="P18" s="4"/>
      <c r="Q18" s="54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  <c r="AI18" s="4"/>
      <c r="AJ18" s="34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9"/>
      <c r="AW18" s="47"/>
      <c r="AX18" s="48"/>
      <c r="AY18" s="47"/>
      <c r="AZ18" s="48"/>
      <c r="BA18" s="4"/>
      <c r="BB18" s="5"/>
      <c r="BC18" s="127"/>
      <c r="BD18" s="128"/>
      <c r="BE18" s="128"/>
      <c r="BF18" s="195"/>
      <c r="BG18" s="196"/>
      <c r="BH18" s="4"/>
      <c r="BI18" s="5"/>
      <c r="BJ18" s="201"/>
      <c r="BK18" s="200"/>
      <c r="BL18" s="200"/>
      <c r="BM18" s="204"/>
      <c r="BN18" s="203"/>
    </row>
    <row r="19" spans="2:66" ht="13.5" customHeight="1">
      <c r="B19" s="174"/>
      <c r="C19" s="175"/>
      <c r="D19" s="176"/>
      <c r="E19" s="183"/>
      <c r="F19" s="184"/>
      <c r="G19" s="184"/>
      <c r="H19" s="184"/>
      <c r="I19" s="184"/>
      <c r="J19" s="184"/>
      <c r="K19" s="184"/>
      <c r="L19" s="185"/>
      <c r="M19" s="64">
        <v>43922</v>
      </c>
      <c r="N19" s="65"/>
      <c r="O19" s="66"/>
      <c r="P19" s="4"/>
      <c r="Q19" s="67" t="s">
        <v>52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9"/>
      <c r="AI19" s="4"/>
      <c r="AJ19" s="34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9"/>
      <c r="AW19" s="47"/>
      <c r="AX19" s="48"/>
      <c r="AY19" s="47"/>
      <c r="AZ19" s="48"/>
      <c r="BA19" s="4"/>
      <c r="BB19" s="5"/>
      <c r="BC19" s="127"/>
      <c r="BD19" s="128"/>
      <c r="BE19" s="128"/>
      <c r="BF19" s="195"/>
      <c r="BG19" s="196"/>
      <c r="BH19" s="4"/>
      <c r="BI19" s="5"/>
      <c r="BJ19" s="201"/>
      <c r="BK19" s="200"/>
      <c r="BL19" s="200"/>
      <c r="BM19" s="204"/>
      <c r="BN19" s="203"/>
    </row>
    <row r="20" spans="2:66" ht="13.5" customHeight="1">
      <c r="B20" s="174"/>
      <c r="C20" s="175"/>
      <c r="D20" s="176"/>
      <c r="E20" s="183"/>
      <c r="F20" s="184"/>
      <c r="G20" s="184"/>
      <c r="H20" s="184"/>
      <c r="I20" s="184"/>
      <c r="J20" s="184"/>
      <c r="K20" s="184"/>
      <c r="L20" s="185"/>
      <c r="M20" s="189">
        <f>IF(ISBLANK(E18),"",(DATEDIF(E18,M19,"Y")))</f>
        <v>59</v>
      </c>
      <c r="N20" s="190"/>
      <c r="O20" s="9"/>
      <c r="P20" s="4"/>
      <c r="Q20" s="70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4"/>
      <c r="AJ20" s="34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9"/>
      <c r="AW20" s="47"/>
      <c r="AX20" s="48"/>
      <c r="AY20" s="47"/>
      <c r="AZ20" s="48"/>
      <c r="BA20" s="4"/>
      <c r="BB20" s="5"/>
      <c r="BC20" s="127"/>
      <c r="BD20" s="128"/>
      <c r="BE20" s="128"/>
      <c r="BF20" s="195"/>
      <c r="BG20" s="196"/>
      <c r="BH20" s="4"/>
      <c r="BI20" s="5"/>
      <c r="BJ20" s="201"/>
      <c r="BK20" s="200"/>
      <c r="BL20" s="200"/>
      <c r="BM20" s="204"/>
      <c r="BN20" s="203"/>
    </row>
    <row r="21" spans="2:66" ht="13.5" customHeight="1">
      <c r="B21" s="177"/>
      <c r="C21" s="178"/>
      <c r="D21" s="179"/>
      <c r="E21" s="186"/>
      <c r="F21" s="187"/>
      <c r="G21" s="187"/>
      <c r="H21" s="187"/>
      <c r="I21" s="187"/>
      <c r="J21" s="187"/>
      <c r="K21" s="187"/>
      <c r="L21" s="188"/>
      <c r="M21" s="191"/>
      <c r="N21" s="192"/>
      <c r="O21" s="13" t="s">
        <v>3</v>
      </c>
      <c r="P21" s="4"/>
      <c r="Q21" s="51" t="s">
        <v>54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3"/>
      <c r="AI21" s="4"/>
      <c r="AJ21" s="34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9"/>
      <c r="AW21" s="47"/>
      <c r="AX21" s="48"/>
      <c r="AY21" s="47"/>
      <c r="AZ21" s="48"/>
      <c r="BA21" s="4"/>
      <c r="BB21" s="5"/>
      <c r="BC21" s="127"/>
      <c r="BD21" s="128"/>
      <c r="BE21" s="128"/>
      <c r="BF21" s="195"/>
      <c r="BG21" s="196"/>
      <c r="BH21" s="4"/>
      <c r="BI21" s="5"/>
      <c r="BJ21" s="201"/>
      <c r="BK21" s="200"/>
      <c r="BL21" s="200"/>
      <c r="BM21" s="204"/>
      <c r="BN21" s="203"/>
    </row>
    <row r="22" spans="2:66" ht="13.5" customHeight="1">
      <c r="B22" s="97" t="s">
        <v>9</v>
      </c>
      <c r="C22" s="71"/>
      <c r="D22" s="71"/>
      <c r="E22" s="98" t="s">
        <v>34</v>
      </c>
      <c r="F22" s="99"/>
      <c r="G22" s="62">
        <v>3</v>
      </c>
      <c r="H22" s="62"/>
      <c r="I22" s="62"/>
      <c r="J22" s="205" t="s">
        <v>33</v>
      </c>
      <c r="K22" s="207" t="s">
        <v>42</v>
      </c>
      <c r="L22" s="207"/>
      <c r="M22" s="207"/>
      <c r="N22" s="207"/>
      <c r="O22" s="208"/>
      <c r="P22" s="4"/>
      <c r="Q22" s="5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/>
      <c r="AI22" s="4"/>
      <c r="AJ22" s="34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9"/>
      <c r="AW22" s="47"/>
      <c r="AX22" s="48"/>
      <c r="AY22" s="47"/>
      <c r="AZ22" s="48"/>
      <c r="BA22" s="4"/>
      <c r="BB22" s="5"/>
      <c r="BC22" s="127"/>
      <c r="BD22" s="128"/>
      <c r="BE22" s="128"/>
      <c r="BF22" s="195"/>
      <c r="BG22" s="196"/>
      <c r="BH22" s="4"/>
      <c r="BI22" s="5"/>
      <c r="BJ22" s="201"/>
      <c r="BK22" s="200"/>
      <c r="BL22" s="200"/>
      <c r="BM22" s="204"/>
      <c r="BN22" s="203"/>
    </row>
    <row r="23" spans="2:66" ht="13.5" customHeight="1">
      <c r="B23" s="70"/>
      <c r="C23" s="71"/>
      <c r="D23" s="71"/>
      <c r="E23" s="100"/>
      <c r="F23" s="101"/>
      <c r="G23" s="63"/>
      <c r="H23" s="63"/>
      <c r="I23" s="63"/>
      <c r="J23" s="206"/>
      <c r="K23" s="209"/>
      <c r="L23" s="209"/>
      <c r="M23" s="209"/>
      <c r="N23" s="209"/>
      <c r="O23" s="210"/>
      <c r="P23" s="4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6"/>
      <c r="AI23" s="4"/>
      <c r="AJ23" s="34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9"/>
      <c r="AW23" s="47"/>
      <c r="AX23" s="48"/>
      <c r="AY23" s="47"/>
      <c r="AZ23" s="48"/>
      <c r="BA23" s="4"/>
      <c r="BB23" s="5"/>
      <c r="BC23" s="127"/>
      <c r="BD23" s="128"/>
      <c r="BE23" s="128"/>
      <c r="BF23" s="195"/>
      <c r="BG23" s="196"/>
      <c r="BH23" s="4"/>
      <c r="BI23" s="5"/>
      <c r="BJ23" s="201"/>
      <c r="BK23" s="200"/>
      <c r="BL23" s="200"/>
      <c r="BM23" s="204"/>
      <c r="BN23" s="203"/>
    </row>
    <row r="24" spans="2:66" ht="13.5" customHeight="1">
      <c r="B24" s="109" t="s">
        <v>26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24"/>
      <c r="P24" s="4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/>
      <c r="AI24" s="4"/>
      <c r="AJ24" s="34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9"/>
      <c r="AW24" s="47"/>
      <c r="AX24" s="48"/>
      <c r="AY24" s="47"/>
      <c r="AZ24" s="48"/>
      <c r="BA24" s="4"/>
      <c r="BB24" s="5"/>
      <c r="BC24" s="127"/>
      <c r="BD24" s="128"/>
      <c r="BE24" s="128"/>
      <c r="BF24" s="195"/>
      <c r="BG24" s="196"/>
      <c r="BH24" s="4"/>
      <c r="BI24" s="5"/>
      <c r="BJ24" s="201"/>
      <c r="BK24" s="200"/>
      <c r="BL24" s="200"/>
      <c r="BM24" s="204"/>
      <c r="BN24" s="203"/>
    </row>
    <row r="25" spans="2:66">
      <c r="B25" s="218" t="s">
        <v>11</v>
      </c>
      <c r="C25" s="219"/>
      <c r="D25" s="219"/>
      <c r="E25" s="219"/>
      <c r="F25" s="220" t="s">
        <v>44</v>
      </c>
      <c r="G25" s="220"/>
      <c r="H25" s="220"/>
      <c r="I25" s="10" t="s">
        <v>12</v>
      </c>
      <c r="J25" s="214" t="s">
        <v>43</v>
      </c>
      <c r="K25" s="214"/>
      <c r="L25" s="214"/>
      <c r="M25" s="10"/>
      <c r="N25" s="10"/>
      <c r="O25" s="14"/>
      <c r="P25" s="4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4"/>
      <c r="AJ25" s="34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9"/>
      <c r="AW25" s="47"/>
      <c r="AX25" s="48"/>
      <c r="AY25" s="47"/>
      <c r="AZ25" s="48"/>
      <c r="BA25" s="4"/>
      <c r="BB25" s="5"/>
      <c r="BC25" s="127"/>
      <c r="BD25" s="128"/>
      <c r="BE25" s="128"/>
      <c r="BF25" s="195"/>
      <c r="BG25" s="196"/>
      <c r="BH25" s="4"/>
      <c r="BI25" s="5"/>
      <c r="BJ25" s="201"/>
      <c r="BK25" s="200"/>
      <c r="BL25" s="200"/>
      <c r="BM25" s="204"/>
      <c r="BN25" s="203"/>
    </row>
    <row r="26" spans="2:66"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  <c r="P26" s="4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9"/>
      <c r="AI26" s="4"/>
      <c r="AJ26" s="34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9"/>
      <c r="AW26" s="47"/>
      <c r="AX26" s="48"/>
      <c r="AY26" s="47"/>
      <c r="AZ26" s="48"/>
      <c r="BA26" s="4"/>
      <c r="BB26" s="5"/>
      <c r="BC26" s="127"/>
      <c r="BD26" s="128"/>
      <c r="BE26" s="128"/>
      <c r="BF26" s="195"/>
      <c r="BG26" s="196"/>
      <c r="BH26" s="4"/>
      <c r="BI26" s="5"/>
      <c r="BJ26" s="201"/>
      <c r="BK26" s="200"/>
      <c r="BL26" s="200"/>
      <c r="BM26" s="204"/>
      <c r="BN26" s="203"/>
    </row>
    <row r="27" spans="2:66">
      <c r="B27" s="221" t="s">
        <v>19</v>
      </c>
      <c r="C27" s="222"/>
      <c r="D27" s="222"/>
      <c r="E27" s="222"/>
      <c r="F27" s="223" t="s">
        <v>13</v>
      </c>
      <c r="G27" s="224"/>
      <c r="H27" s="135"/>
      <c r="I27" s="6"/>
      <c r="J27" s="6"/>
      <c r="K27" s="6"/>
      <c r="L27" s="6"/>
      <c r="M27" s="6"/>
      <c r="N27" s="6"/>
      <c r="O27" s="9"/>
      <c r="P27" s="4"/>
      <c r="Q27" s="18"/>
      <c r="R27" s="19"/>
      <c r="S27" s="19"/>
      <c r="T27" s="19"/>
      <c r="U27" s="19"/>
      <c r="V27" s="19"/>
      <c r="W27" s="19"/>
      <c r="X27" s="19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4"/>
      <c r="AJ27" s="34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9"/>
      <c r="AW27" s="47"/>
      <c r="AX27" s="48"/>
      <c r="AY27" s="47"/>
      <c r="AZ27" s="48"/>
      <c r="BA27" s="4"/>
      <c r="BB27" s="5"/>
      <c r="BC27" s="127"/>
      <c r="BD27" s="128"/>
      <c r="BE27" s="128"/>
      <c r="BF27" s="195"/>
      <c r="BG27" s="196"/>
      <c r="BH27" s="4"/>
      <c r="BI27" s="5"/>
      <c r="BJ27" s="201"/>
      <c r="BK27" s="200"/>
      <c r="BL27" s="200"/>
      <c r="BM27" s="204"/>
      <c r="BN27" s="203"/>
    </row>
    <row r="28" spans="2:66" ht="13.5" customHeight="1">
      <c r="B28" s="221"/>
      <c r="C28" s="222"/>
      <c r="D28" s="222"/>
      <c r="E28" s="222"/>
      <c r="F28" s="224"/>
      <c r="G28" s="224"/>
      <c r="H28" s="135"/>
      <c r="I28" s="6"/>
      <c r="J28" s="6"/>
      <c r="K28" s="6"/>
      <c r="L28" s="6"/>
      <c r="M28" s="6"/>
      <c r="N28" s="6"/>
      <c r="O28" s="9"/>
      <c r="P28" s="4"/>
      <c r="Q28" s="83" t="s">
        <v>55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4"/>
      <c r="AI28" s="4"/>
      <c r="AJ28" s="34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9"/>
      <c r="AW28" s="47"/>
      <c r="AX28" s="48"/>
      <c r="AY28" s="47"/>
      <c r="AZ28" s="48"/>
      <c r="BA28" s="4"/>
      <c r="BB28" s="5"/>
      <c r="BC28" s="127"/>
      <c r="BD28" s="128"/>
      <c r="BE28" s="128"/>
      <c r="BF28" s="195"/>
      <c r="BG28" s="196"/>
      <c r="BH28" s="4"/>
      <c r="BI28" s="5"/>
      <c r="BJ28" s="201"/>
      <c r="BK28" s="200"/>
      <c r="BL28" s="200"/>
      <c r="BM28" s="204"/>
      <c r="BN28" s="203"/>
    </row>
    <row r="29" spans="2:66" ht="13.5" customHeight="1"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  <c r="P29" s="4"/>
      <c r="Q29" s="115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7"/>
      <c r="AI29" s="4"/>
      <c r="AJ29" s="34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9"/>
      <c r="AW29" s="47"/>
      <c r="AX29" s="48"/>
      <c r="AY29" s="47"/>
      <c r="AZ29" s="48"/>
      <c r="BA29" s="4"/>
      <c r="BB29" s="5"/>
      <c r="BC29" s="127"/>
      <c r="BD29" s="128"/>
      <c r="BE29" s="128"/>
      <c r="BF29" s="195"/>
      <c r="BG29" s="196"/>
      <c r="BH29" s="4"/>
      <c r="BI29" s="5"/>
      <c r="BJ29" s="201"/>
      <c r="BK29" s="200"/>
      <c r="BL29" s="200"/>
      <c r="BM29" s="204"/>
      <c r="BN29" s="203"/>
    </row>
    <row r="30" spans="2:66">
      <c r="B30" s="215" t="s">
        <v>18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4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  <c r="AI30" s="4"/>
      <c r="AJ30" s="34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9"/>
      <c r="AW30" s="47"/>
      <c r="AX30" s="48"/>
      <c r="AY30" s="47"/>
      <c r="AZ30" s="48"/>
      <c r="BA30" s="4"/>
      <c r="BB30" s="5"/>
      <c r="BC30" s="127"/>
      <c r="BD30" s="128"/>
      <c r="BE30" s="128"/>
      <c r="BF30" s="195"/>
      <c r="BG30" s="196"/>
      <c r="BH30" s="4"/>
      <c r="BI30" s="5"/>
      <c r="BJ30" s="201"/>
      <c r="BK30" s="200"/>
      <c r="BL30" s="200"/>
      <c r="BM30" s="204"/>
      <c r="BN30" s="203"/>
    </row>
    <row r="31" spans="2:66" ht="13.5" customHeigh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7"/>
      <c r="P31" s="4"/>
      <c r="Q31" s="156" t="s">
        <v>59</v>
      </c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8"/>
      <c r="AI31" s="4"/>
      <c r="AJ31" s="34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9"/>
      <c r="AW31" s="47"/>
      <c r="AX31" s="48"/>
      <c r="AY31" s="47"/>
      <c r="AZ31" s="48"/>
      <c r="BA31" s="4"/>
      <c r="BB31" s="5"/>
      <c r="BC31" s="127"/>
      <c r="BD31" s="128"/>
      <c r="BE31" s="128"/>
      <c r="BF31" s="195"/>
      <c r="BG31" s="196"/>
      <c r="BH31" s="4"/>
      <c r="BI31" s="5"/>
      <c r="BJ31" s="201"/>
      <c r="BK31" s="200"/>
      <c r="BL31" s="200"/>
      <c r="BM31" s="204"/>
      <c r="BN31" s="203"/>
    </row>
    <row r="32" spans="2:66" ht="13.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7"/>
      <c r="P32" s="4"/>
      <c r="Q32" s="159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1"/>
      <c r="AI32" s="4"/>
      <c r="AJ32" s="34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9"/>
      <c r="AW32" s="47"/>
      <c r="AX32" s="48"/>
      <c r="AY32" s="47"/>
      <c r="AZ32" s="48"/>
      <c r="BA32" s="4"/>
      <c r="BB32" s="5"/>
      <c r="BC32" s="127"/>
      <c r="BD32" s="128"/>
      <c r="BE32" s="128"/>
      <c r="BF32" s="195"/>
      <c r="BG32" s="196"/>
      <c r="BH32" s="4"/>
      <c r="BI32" s="5"/>
      <c r="BJ32" s="201"/>
      <c r="BK32" s="200"/>
      <c r="BL32" s="200"/>
      <c r="BM32" s="204"/>
      <c r="BN32" s="203"/>
    </row>
    <row r="33" spans="2:66" ht="13.5" customHeight="1"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  <c r="P33" s="4"/>
      <c r="Q33" s="159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1"/>
      <c r="AI33" s="4"/>
      <c r="AJ33" s="34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9"/>
      <c r="AW33" s="47"/>
      <c r="AX33" s="48"/>
      <c r="AY33" s="47"/>
      <c r="AZ33" s="48"/>
      <c r="BA33" s="4"/>
      <c r="BB33" s="5"/>
      <c r="BC33" s="127"/>
      <c r="BD33" s="128"/>
      <c r="BE33" s="128"/>
      <c r="BF33" s="195"/>
      <c r="BG33" s="196"/>
      <c r="BH33" s="4"/>
      <c r="BI33" s="5"/>
      <c r="BJ33" s="201"/>
      <c r="BK33" s="200"/>
      <c r="BL33" s="200"/>
      <c r="BM33" s="204"/>
      <c r="BN33" s="203"/>
    </row>
    <row r="34" spans="2:66" ht="13.5" customHeight="1"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 s="4"/>
      <c r="Q34" s="162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4"/>
      <c r="AI34" s="4"/>
      <c r="AJ34" s="34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9"/>
      <c r="AW34" s="47"/>
      <c r="AX34" s="48"/>
      <c r="AY34" s="47"/>
      <c r="AZ34" s="48"/>
      <c r="BA34" s="4"/>
      <c r="BB34" s="5"/>
      <c r="BC34" s="127"/>
      <c r="BD34" s="128"/>
      <c r="BE34" s="128"/>
      <c r="BF34" s="195"/>
      <c r="BG34" s="196"/>
      <c r="BH34" s="4"/>
      <c r="BI34" s="5"/>
      <c r="BJ34" s="201"/>
      <c r="BK34" s="200"/>
      <c r="BL34" s="200"/>
      <c r="BM34" s="204"/>
      <c r="BN34" s="203"/>
    </row>
    <row r="35" spans="2:66" ht="13.5" customHeight="1"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  <c r="P35" s="4"/>
      <c r="Q35" s="22"/>
      <c r="R35" s="19"/>
      <c r="S35" s="19"/>
      <c r="T35" s="19"/>
      <c r="U35" s="19"/>
      <c r="V35" s="19"/>
      <c r="W35" s="19"/>
      <c r="X35" s="19"/>
      <c r="Y35" s="20"/>
      <c r="Z35" s="20"/>
      <c r="AA35" s="20"/>
      <c r="AB35" s="20"/>
      <c r="AC35" s="20"/>
      <c r="AD35" s="20"/>
      <c r="AE35" s="20"/>
      <c r="AF35" s="20"/>
      <c r="AG35" s="20"/>
      <c r="AH35" s="23"/>
      <c r="AI35" s="4"/>
      <c r="AJ35" s="34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9"/>
      <c r="AW35" s="47"/>
      <c r="AX35" s="48"/>
      <c r="AY35" s="47"/>
      <c r="AZ35" s="48"/>
      <c r="BA35" s="4"/>
      <c r="BB35" s="5"/>
      <c r="BC35" s="127"/>
      <c r="BD35" s="128"/>
      <c r="BE35" s="128"/>
      <c r="BF35" s="195"/>
      <c r="BG35" s="196"/>
      <c r="BH35" s="4"/>
      <c r="BI35" s="5"/>
      <c r="BJ35" s="201"/>
      <c r="BK35" s="200"/>
      <c r="BL35" s="200"/>
      <c r="BM35" s="204"/>
      <c r="BN35" s="203"/>
    </row>
    <row r="36" spans="2:66" ht="13.5" customHeight="1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  <c r="P36" s="4"/>
      <c r="Q36" s="67" t="s">
        <v>62</v>
      </c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4"/>
      <c r="AJ36" s="34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9"/>
      <c r="AW36" s="47"/>
      <c r="AX36" s="48"/>
      <c r="AY36" s="47"/>
      <c r="AZ36" s="48"/>
      <c r="BA36" s="4"/>
      <c r="BB36" s="5"/>
      <c r="BC36" s="127"/>
      <c r="BD36" s="128"/>
      <c r="BE36" s="128"/>
      <c r="BF36" s="195"/>
      <c r="BG36" s="196"/>
      <c r="BH36" s="4"/>
      <c r="BI36" s="5"/>
      <c r="BJ36" s="201"/>
      <c r="BK36" s="200"/>
      <c r="BL36" s="200"/>
      <c r="BM36" s="204"/>
      <c r="BN36" s="203"/>
    </row>
    <row r="37" spans="2:66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06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8"/>
      <c r="AI37" s="4"/>
      <c r="AJ37" s="34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9"/>
      <c r="AW37" s="47"/>
      <c r="AX37" s="48"/>
      <c r="AY37" s="47"/>
      <c r="AZ37" s="48"/>
      <c r="BA37" s="4"/>
      <c r="BB37" s="5"/>
      <c r="BC37" s="127"/>
      <c r="BD37" s="128"/>
      <c r="BE37" s="128"/>
      <c r="BF37" s="195"/>
      <c r="BG37" s="196"/>
      <c r="BH37" s="4"/>
      <c r="BI37" s="5"/>
      <c r="BJ37" s="201"/>
      <c r="BK37" s="200"/>
      <c r="BL37" s="200"/>
      <c r="BM37" s="204"/>
      <c r="BN37" s="203"/>
    </row>
    <row r="38" spans="2:66">
      <c r="B38" s="225" t="s">
        <v>4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7"/>
      <c r="P38" s="4"/>
      <c r="Q38" s="165" t="s">
        <v>60</v>
      </c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7"/>
      <c r="AI38" s="4"/>
      <c r="AJ38" s="34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9"/>
      <c r="AW38" s="47"/>
      <c r="AX38" s="48"/>
      <c r="AY38" s="47"/>
      <c r="AZ38" s="48"/>
      <c r="BA38" s="4"/>
      <c r="BB38" s="5"/>
      <c r="BC38" s="129"/>
      <c r="BD38" s="130"/>
      <c r="BE38" s="130"/>
      <c r="BF38" s="197"/>
      <c r="BG38" s="198"/>
      <c r="BH38" s="4"/>
      <c r="BI38" s="5"/>
      <c r="BJ38" s="201"/>
      <c r="BK38" s="200"/>
      <c r="BL38" s="200"/>
      <c r="BM38" s="204"/>
      <c r="BN38" s="203"/>
    </row>
    <row r="39" spans="2:66">
      <c r="B39" s="121" t="s">
        <v>28</v>
      </c>
      <c r="C39" s="122"/>
      <c r="D39" s="122"/>
      <c r="E39" s="122"/>
      <c r="F39" s="122"/>
      <c r="G39" s="122"/>
      <c r="H39" s="123"/>
      <c r="I39" s="110" t="s">
        <v>27</v>
      </c>
      <c r="J39" s="110"/>
      <c r="K39" s="110"/>
      <c r="L39" s="110"/>
      <c r="M39" s="110"/>
      <c r="N39" s="110"/>
      <c r="O39" s="124"/>
      <c r="P39" s="4"/>
      <c r="Q39" s="168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70"/>
      <c r="AI39" s="4"/>
      <c r="AJ39" s="34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9"/>
      <c r="AW39" s="47"/>
      <c r="AX39" s="48"/>
      <c r="AY39" s="47"/>
      <c r="AZ39" s="48"/>
      <c r="BA39" s="4"/>
      <c r="BB39" s="5"/>
      <c r="BC39" s="7"/>
      <c r="BD39" s="6"/>
      <c r="BE39" s="6"/>
      <c r="BF39" s="8"/>
      <c r="BG39" s="9"/>
      <c r="BH39" s="4"/>
      <c r="BI39" s="5"/>
      <c r="BJ39" s="7"/>
      <c r="BK39" s="6"/>
      <c r="BL39" s="6"/>
      <c r="BM39" s="8"/>
      <c r="BN39" s="9"/>
    </row>
    <row r="40" spans="2:66" ht="13.5" customHeight="1">
      <c r="B40" s="231" t="s">
        <v>22</v>
      </c>
      <c r="C40" s="232"/>
      <c r="D40" s="232"/>
      <c r="E40" s="232"/>
      <c r="F40" s="232"/>
      <c r="G40" s="232"/>
      <c r="H40" s="233"/>
      <c r="I40" s="240" t="s">
        <v>23</v>
      </c>
      <c r="J40" s="232"/>
      <c r="K40" s="232"/>
      <c r="L40" s="232"/>
      <c r="M40" s="232"/>
      <c r="N40" s="232"/>
      <c r="O40" s="241"/>
      <c r="P40" s="4"/>
      <c r="Q40" s="168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70"/>
      <c r="AI40" s="4"/>
      <c r="AJ40" s="34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9"/>
      <c r="AW40" s="47"/>
      <c r="AX40" s="48"/>
      <c r="AY40" s="47"/>
      <c r="AZ40" s="48"/>
      <c r="BA40" s="4"/>
      <c r="BB40" s="5"/>
      <c r="BC40" s="228" t="s">
        <v>69</v>
      </c>
      <c r="BD40" s="229"/>
      <c r="BE40" s="229"/>
      <c r="BF40" s="229"/>
      <c r="BG40" s="230"/>
      <c r="BH40" s="4"/>
      <c r="BI40" s="5"/>
      <c r="BJ40" s="228" t="s">
        <v>69</v>
      </c>
      <c r="BK40" s="229"/>
      <c r="BL40" s="229"/>
      <c r="BM40" s="229"/>
      <c r="BN40" s="230"/>
    </row>
    <row r="41" spans="2:66" ht="13.5" customHeight="1">
      <c r="B41" s="234"/>
      <c r="C41" s="235"/>
      <c r="D41" s="235"/>
      <c r="E41" s="235"/>
      <c r="F41" s="235"/>
      <c r="G41" s="235"/>
      <c r="H41" s="236"/>
      <c r="I41" s="242"/>
      <c r="J41" s="235"/>
      <c r="K41" s="235"/>
      <c r="L41" s="235"/>
      <c r="M41" s="235"/>
      <c r="N41" s="235"/>
      <c r="O41" s="243"/>
      <c r="P41" s="4"/>
      <c r="Q41" s="168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70"/>
      <c r="AI41" s="4"/>
      <c r="AJ41" s="3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9"/>
      <c r="AW41" s="47"/>
      <c r="AX41" s="48"/>
      <c r="AY41" s="47"/>
      <c r="AZ41" s="48"/>
      <c r="BA41" s="4"/>
      <c r="BB41" s="5"/>
      <c r="BC41" s="246">
        <f>$S$8</f>
        <v>0</v>
      </c>
      <c r="BD41" s="247"/>
      <c r="BE41" s="247"/>
      <c r="BF41" s="247"/>
      <c r="BG41" s="248"/>
      <c r="BH41" s="4"/>
      <c r="BI41" s="5"/>
      <c r="BJ41" s="246">
        <f>$S$8</f>
        <v>0</v>
      </c>
      <c r="BK41" s="247"/>
      <c r="BL41" s="247"/>
      <c r="BM41" s="247"/>
      <c r="BN41" s="248"/>
    </row>
    <row r="42" spans="2:66" ht="13.5" customHeight="1">
      <c r="B42" s="234"/>
      <c r="C42" s="235"/>
      <c r="D42" s="235"/>
      <c r="E42" s="235"/>
      <c r="F42" s="235"/>
      <c r="G42" s="235"/>
      <c r="H42" s="236"/>
      <c r="I42" s="242"/>
      <c r="J42" s="235"/>
      <c r="K42" s="235"/>
      <c r="L42" s="235"/>
      <c r="M42" s="235"/>
      <c r="N42" s="235"/>
      <c r="O42" s="243"/>
      <c r="P42" s="4"/>
      <c r="Q42" s="67" t="s">
        <v>1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4"/>
      <c r="AJ42" s="34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9"/>
      <c r="AW42" s="47"/>
      <c r="AX42" s="48"/>
      <c r="AY42" s="47"/>
      <c r="AZ42" s="48"/>
      <c r="BA42" s="4"/>
      <c r="BB42" s="5"/>
      <c r="BC42" s="246"/>
      <c r="BD42" s="247"/>
      <c r="BE42" s="247"/>
      <c r="BF42" s="247"/>
      <c r="BG42" s="248"/>
      <c r="BH42" s="4"/>
      <c r="BI42" s="5"/>
      <c r="BJ42" s="246"/>
      <c r="BK42" s="247"/>
      <c r="BL42" s="247"/>
      <c r="BM42" s="247"/>
      <c r="BN42" s="248"/>
    </row>
    <row r="43" spans="2:66" ht="13.5" customHeight="1">
      <c r="B43" s="234"/>
      <c r="C43" s="235"/>
      <c r="D43" s="235"/>
      <c r="E43" s="235"/>
      <c r="F43" s="235"/>
      <c r="G43" s="235"/>
      <c r="H43" s="236"/>
      <c r="I43" s="242"/>
      <c r="J43" s="235"/>
      <c r="K43" s="235"/>
      <c r="L43" s="235"/>
      <c r="M43" s="235"/>
      <c r="N43" s="235"/>
      <c r="O43" s="243"/>
      <c r="P43" s="4"/>
      <c r="Q43" s="255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7"/>
      <c r="AI43" s="4"/>
      <c r="AJ43" s="34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9"/>
      <c r="AW43" s="47"/>
      <c r="AX43" s="48"/>
      <c r="AY43" s="47"/>
      <c r="AZ43" s="48"/>
      <c r="BA43" s="4"/>
      <c r="BB43" s="5"/>
      <c r="BC43" s="246"/>
      <c r="BD43" s="247"/>
      <c r="BE43" s="247"/>
      <c r="BF43" s="247"/>
      <c r="BG43" s="248"/>
      <c r="BH43" s="4"/>
      <c r="BI43" s="5"/>
      <c r="BJ43" s="246"/>
      <c r="BK43" s="247"/>
      <c r="BL43" s="247"/>
      <c r="BM43" s="247"/>
      <c r="BN43" s="248"/>
    </row>
    <row r="44" spans="2:66" ht="13.5" customHeight="1">
      <c r="B44" s="234"/>
      <c r="C44" s="235"/>
      <c r="D44" s="235"/>
      <c r="E44" s="235"/>
      <c r="F44" s="235"/>
      <c r="G44" s="235"/>
      <c r="H44" s="236"/>
      <c r="I44" s="242"/>
      <c r="J44" s="235"/>
      <c r="K44" s="235"/>
      <c r="L44" s="235"/>
      <c r="M44" s="235"/>
      <c r="N44" s="235"/>
      <c r="O44" s="243"/>
      <c r="P44" s="4"/>
      <c r="Q44" s="249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1"/>
      <c r="AI44" s="4"/>
      <c r="AJ44" s="34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9"/>
      <c r="AW44" s="47"/>
      <c r="AX44" s="48"/>
      <c r="AY44" s="47"/>
      <c r="AZ44" s="48"/>
      <c r="BA44" s="4"/>
      <c r="BB44" s="5"/>
      <c r="BC44" s="228" t="s">
        <v>70</v>
      </c>
      <c r="BD44" s="229"/>
      <c r="BE44" s="229"/>
      <c r="BF44" s="229"/>
      <c r="BG44" s="230"/>
      <c r="BH44" s="4"/>
      <c r="BI44" s="5"/>
      <c r="BJ44" s="228" t="s">
        <v>70</v>
      </c>
      <c r="BK44" s="229"/>
      <c r="BL44" s="229"/>
      <c r="BM44" s="229"/>
      <c r="BN44" s="230"/>
    </row>
    <row r="45" spans="2:66" ht="13.5" customHeight="1">
      <c r="B45" s="237"/>
      <c r="C45" s="238"/>
      <c r="D45" s="238"/>
      <c r="E45" s="238"/>
      <c r="F45" s="238"/>
      <c r="G45" s="238"/>
      <c r="H45" s="239"/>
      <c r="I45" s="244"/>
      <c r="J45" s="238"/>
      <c r="K45" s="238"/>
      <c r="L45" s="238"/>
      <c r="M45" s="238"/>
      <c r="N45" s="238"/>
      <c r="O45" s="245"/>
      <c r="P45" s="4"/>
      <c r="Q45" s="249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1"/>
      <c r="AI45" s="4"/>
      <c r="AJ45" s="34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9"/>
      <c r="AW45" s="47"/>
      <c r="AX45" s="48"/>
      <c r="AY45" s="47"/>
      <c r="AZ45" s="48"/>
      <c r="BA45" s="4"/>
      <c r="BB45" s="5"/>
      <c r="BC45" s="269" t="s">
        <v>45</v>
      </c>
      <c r="BD45" s="270"/>
      <c r="BE45" s="270"/>
      <c r="BF45" s="270"/>
      <c r="BG45" s="271"/>
      <c r="BH45" s="4"/>
      <c r="BI45" s="5"/>
      <c r="BJ45" s="269" t="s">
        <v>45</v>
      </c>
      <c r="BK45" s="270"/>
      <c r="BL45" s="270"/>
      <c r="BM45" s="270"/>
      <c r="BN45" s="271"/>
    </row>
    <row r="46" spans="2:66" ht="13.5" customHeight="1">
      <c r="B46" s="272" t="s">
        <v>5</v>
      </c>
      <c r="C46" s="273"/>
      <c r="D46" s="273"/>
      <c r="E46" s="273"/>
      <c r="F46" s="273"/>
      <c r="G46" s="11"/>
      <c r="H46" s="276">
        <v>5002</v>
      </c>
      <c r="I46" s="277"/>
      <c r="J46" s="277"/>
      <c r="K46" s="277"/>
      <c r="L46" s="277"/>
      <c r="M46" s="277"/>
      <c r="N46" s="277"/>
      <c r="O46" s="278"/>
      <c r="P46" s="4"/>
      <c r="Q46" s="249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1"/>
      <c r="AI46" s="4"/>
      <c r="AJ46" s="34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9"/>
      <c r="AW46" s="47"/>
      <c r="AX46" s="48"/>
      <c r="AY46" s="47"/>
      <c r="AZ46" s="48"/>
      <c r="BA46" s="4"/>
      <c r="BB46" s="5"/>
      <c r="BC46" s="269"/>
      <c r="BD46" s="270"/>
      <c r="BE46" s="270"/>
      <c r="BF46" s="270"/>
      <c r="BG46" s="271"/>
      <c r="BH46" s="4"/>
      <c r="BI46" s="5"/>
      <c r="BJ46" s="269"/>
      <c r="BK46" s="270"/>
      <c r="BL46" s="270"/>
      <c r="BM46" s="270"/>
      <c r="BN46" s="271"/>
    </row>
    <row r="47" spans="2:66" ht="13.5" customHeight="1">
      <c r="B47" s="274"/>
      <c r="C47" s="275"/>
      <c r="D47" s="275"/>
      <c r="E47" s="275"/>
      <c r="F47" s="275"/>
      <c r="G47" s="15"/>
      <c r="H47" s="279"/>
      <c r="I47" s="280"/>
      <c r="J47" s="280"/>
      <c r="K47" s="280"/>
      <c r="L47" s="280"/>
      <c r="M47" s="280"/>
      <c r="N47" s="280"/>
      <c r="O47" s="281"/>
      <c r="P47" s="4"/>
      <c r="Q47" s="252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4"/>
      <c r="AI47" s="4"/>
      <c r="AJ47" s="36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40"/>
      <c r="AW47" s="49"/>
      <c r="AX47" s="50"/>
      <c r="AY47" s="49"/>
      <c r="AZ47" s="50"/>
      <c r="BA47" s="4"/>
      <c r="BB47" s="5"/>
      <c r="BC47" s="269"/>
      <c r="BD47" s="270"/>
      <c r="BE47" s="270"/>
      <c r="BF47" s="270"/>
      <c r="BG47" s="271"/>
      <c r="BH47" s="4"/>
      <c r="BI47" s="5"/>
      <c r="BJ47" s="269"/>
      <c r="BK47" s="270"/>
      <c r="BL47" s="270"/>
      <c r="BM47" s="270"/>
      <c r="BN47" s="271"/>
    </row>
    <row r="48" spans="2:66" ht="13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7"/>
      <c r="AX48" s="27"/>
      <c r="AY48" s="27"/>
      <c r="AZ48" s="27"/>
      <c r="BA48" s="4"/>
      <c r="BB48" s="5"/>
      <c r="BC48" s="282" t="s">
        <v>71</v>
      </c>
      <c r="BD48" s="283"/>
      <c r="BE48" s="283"/>
      <c r="BF48" s="283"/>
      <c r="BG48" s="284"/>
      <c r="BH48" s="4"/>
      <c r="BI48" s="5"/>
      <c r="BJ48" s="282" t="s">
        <v>71</v>
      </c>
      <c r="BK48" s="283"/>
      <c r="BL48" s="283"/>
      <c r="BM48" s="283"/>
      <c r="BN48" s="284"/>
    </row>
    <row r="49" spans="2:66">
      <c r="B49" s="12" t="s">
        <v>24</v>
      </c>
      <c r="C49" s="12" t="s">
        <v>63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"/>
      <c r="Q49" s="12" t="s">
        <v>24</v>
      </c>
      <c r="R49" s="31" t="s">
        <v>66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73" t="s">
        <v>16</v>
      </c>
      <c r="AF49" s="73"/>
      <c r="AG49" s="73"/>
      <c r="AH49" s="73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265">
        <f>+V44</f>
        <v>0</v>
      </c>
      <c r="BD49" s="212"/>
      <c r="BE49" s="212"/>
      <c r="BF49" s="212"/>
      <c r="BG49" s="213"/>
      <c r="BH49" s="4"/>
      <c r="BI49" s="5"/>
      <c r="BJ49" s="265">
        <f>+AC44</f>
        <v>0</v>
      </c>
      <c r="BK49" s="212"/>
      <c r="BL49" s="212"/>
      <c r="BM49" s="212"/>
      <c r="BN49" s="213"/>
    </row>
    <row r="50" spans="2:66" ht="13.5" customHeight="1">
      <c r="B50" s="12" t="s">
        <v>24</v>
      </c>
      <c r="C50" s="12" t="s">
        <v>65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/>
      <c r="Q50" s="6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73"/>
      <c r="AF50" s="73"/>
      <c r="AG50" s="73"/>
      <c r="AH50" s="73"/>
      <c r="AI50" s="6"/>
      <c r="AJ50" s="12" t="s">
        <v>24</v>
      </c>
      <c r="AK50" s="31" t="s">
        <v>67</v>
      </c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4"/>
      <c r="BB50" s="5"/>
      <c r="BC50" s="266"/>
      <c r="BD50" s="267"/>
      <c r="BE50" s="267"/>
      <c r="BF50" s="267"/>
      <c r="BG50" s="268"/>
      <c r="BH50" s="4"/>
      <c r="BI50" s="5"/>
      <c r="BJ50" s="266"/>
      <c r="BK50" s="267"/>
      <c r="BL50" s="267"/>
      <c r="BM50" s="267"/>
      <c r="BN50" s="268"/>
    </row>
    <row r="51" spans="2:66" ht="13.5" customHeight="1">
      <c r="B51" s="12" t="s">
        <v>24</v>
      </c>
      <c r="C51" s="12" t="s">
        <v>64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6"/>
      <c r="Q51" s="6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73"/>
      <c r="AF51" s="73"/>
      <c r="AG51" s="73"/>
      <c r="AH51" s="73"/>
      <c r="AI51" s="6"/>
      <c r="AJ51" s="12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4"/>
      <c r="BB51" s="5"/>
      <c r="BC51" s="67" t="s">
        <v>72</v>
      </c>
      <c r="BD51" s="68"/>
      <c r="BE51" s="68"/>
      <c r="BF51" s="68"/>
      <c r="BG51" s="69"/>
      <c r="BH51" s="4"/>
      <c r="BI51" s="5"/>
      <c r="BJ51" s="67" t="s">
        <v>72</v>
      </c>
      <c r="BK51" s="68"/>
      <c r="BL51" s="68"/>
      <c r="BM51" s="68"/>
      <c r="BN51" s="69"/>
    </row>
    <row r="52" spans="2:66" ht="13.5" customHeight="1">
      <c r="B52" s="1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6"/>
      <c r="AI52" s="6"/>
      <c r="AJ52" s="12" t="s">
        <v>24</v>
      </c>
      <c r="AK52" s="31" t="s">
        <v>40</v>
      </c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4"/>
      <c r="BB52" s="5"/>
      <c r="BC52" s="259" t="s">
        <v>45</v>
      </c>
      <c r="BD52" s="260"/>
      <c r="BE52" s="260"/>
      <c r="BF52" s="260"/>
      <c r="BG52" s="261"/>
      <c r="BH52" s="4"/>
      <c r="BI52" s="5"/>
      <c r="BJ52" s="259" t="s">
        <v>45</v>
      </c>
      <c r="BK52" s="260"/>
      <c r="BL52" s="260"/>
      <c r="BM52" s="260"/>
      <c r="BN52" s="261"/>
    </row>
    <row r="53" spans="2:66" ht="13.5" customHeight="1">
      <c r="B53" s="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6"/>
      <c r="Q53" s="6"/>
      <c r="R53" s="6"/>
      <c r="S53" s="6"/>
      <c r="T53" s="6"/>
      <c r="U53" s="6"/>
      <c r="V53" s="6"/>
      <c r="W53" s="17"/>
      <c r="X53" s="17"/>
      <c r="Y53" s="17"/>
      <c r="Z53" s="17"/>
      <c r="AA53" s="17"/>
      <c r="AB53" s="6"/>
      <c r="AC53" s="6"/>
      <c r="AD53" s="6"/>
      <c r="AE53" s="6"/>
      <c r="AF53" s="6"/>
      <c r="AG53" s="6"/>
      <c r="AH53" s="6"/>
      <c r="AI53" s="6"/>
      <c r="AJ53" s="3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4"/>
      <c r="BB53" s="5"/>
      <c r="BC53" s="262"/>
      <c r="BD53" s="263"/>
      <c r="BE53" s="263"/>
      <c r="BF53" s="263"/>
      <c r="BG53" s="264"/>
      <c r="BH53" s="4"/>
      <c r="BI53" s="5"/>
      <c r="BJ53" s="262"/>
      <c r="BK53" s="263"/>
      <c r="BL53" s="263"/>
      <c r="BM53" s="263"/>
      <c r="BN53" s="264"/>
    </row>
    <row r="54" spans="2:66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2" t="s">
        <v>24</v>
      </c>
      <c r="AK54" s="12" t="s">
        <v>68</v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2"/>
      <c r="BB54" s="2"/>
      <c r="BC54" s="3"/>
      <c r="BD54" s="3"/>
      <c r="BE54" s="3"/>
      <c r="BF54" s="3"/>
      <c r="BG54" s="3"/>
      <c r="BH54" s="2"/>
      <c r="BI54" s="2"/>
      <c r="BJ54" s="3"/>
      <c r="BK54" s="3"/>
      <c r="BL54" s="3"/>
      <c r="BM54" s="3"/>
      <c r="BN54" s="3"/>
    </row>
  </sheetData>
  <sheetProtection selectLockedCells="1"/>
  <mergeCells count="84"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  <mergeCell ref="BC40:BG40"/>
    <mergeCell ref="BJ40:BN40"/>
    <mergeCell ref="B40:H45"/>
    <mergeCell ref="I40:O45"/>
    <mergeCell ref="BC41:BG43"/>
    <mergeCell ref="BJ41:BN43"/>
    <mergeCell ref="Q44:AH47"/>
    <mergeCell ref="Q42:AH43"/>
    <mergeCell ref="BF15:BG38"/>
    <mergeCell ref="BJ15:BL38"/>
    <mergeCell ref="BM15:BN38"/>
    <mergeCell ref="J22:J23"/>
    <mergeCell ref="K22:O23"/>
    <mergeCell ref="B24:O24"/>
    <mergeCell ref="M18:O18"/>
    <mergeCell ref="J25:L25"/>
    <mergeCell ref="B30:O31"/>
    <mergeCell ref="B32:O33"/>
    <mergeCell ref="B25:E25"/>
    <mergeCell ref="F25:H25"/>
    <mergeCell ref="B27:E28"/>
    <mergeCell ref="F27:H28"/>
    <mergeCell ref="B34:O35"/>
    <mergeCell ref="B38:O38"/>
    <mergeCell ref="B39:H39"/>
    <mergeCell ref="I39:O39"/>
    <mergeCell ref="BC15:BE38"/>
    <mergeCell ref="BD9:BF10"/>
    <mergeCell ref="BK9:BM10"/>
    <mergeCell ref="BJ11:BL13"/>
    <mergeCell ref="BM11:BN13"/>
    <mergeCell ref="BC11:BE13"/>
    <mergeCell ref="BF11:BG13"/>
    <mergeCell ref="Q31:AH34"/>
    <mergeCell ref="Q36:AH37"/>
    <mergeCell ref="Q38:AH41"/>
    <mergeCell ref="B18:D21"/>
    <mergeCell ref="E18:L21"/>
    <mergeCell ref="M20:N21"/>
    <mergeCell ref="Q16:AH1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E17:L17"/>
    <mergeCell ref="Q28:AH30"/>
    <mergeCell ref="Q21:AH26"/>
    <mergeCell ref="M17:O17"/>
    <mergeCell ref="G22:I23"/>
    <mergeCell ref="M19:O19"/>
    <mergeCell ref="Q19:AH20"/>
    <mergeCell ref="AK50:AZ51"/>
    <mergeCell ref="AK52:AZ53"/>
    <mergeCell ref="AJ11:AU47"/>
    <mergeCell ref="AV11:AV47"/>
    <mergeCell ref="AW11:AX12"/>
    <mergeCell ref="AY11:AZ12"/>
    <mergeCell ref="AW13:AX47"/>
    <mergeCell ref="AY13:AZ47"/>
  </mergeCells>
  <phoneticPr fontId="1"/>
  <dataValidations count="4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31:AH34" xr:uid="{60980E3C-1177-42FD-A891-A6FFBB55D2E4}">
      <formula1>$BO$21:$BO$24</formula1>
    </dataValidation>
    <dataValidation type="list" allowBlank="1" showInputMessage="1" showErrorMessage="1" sqref="Q21:AH26" xr:uid="{605610B4-4677-4EB1-B238-5A9298842818}">
      <formula1>$BO$9:$BO$10</formula1>
    </dataValidation>
    <dataValidation type="list" allowBlank="1" showInputMessage="1" showErrorMessage="1" sqref="Q16" xr:uid="{014B0DC7-6349-4DB4-AD8B-F0C53A633B6E}">
      <formula1>$BO$6:$BO$7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tabSelected="1" zoomScaleNormal="100" workbookViewId="0">
      <selection activeCell="D4" sqref="D4:Q5"/>
    </sheetView>
  </sheetViews>
  <sheetFormatPr defaultColWidth="8.75" defaultRowHeight="13.5"/>
  <cols>
    <col min="1" max="17" width="2.25" style="3" customWidth="1"/>
    <col min="18" max="18" width="1.25" style="3" customWidth="1"/>
    <col min="19" max="36" width="2.25" style="3" customWidth="1"/>
    <col min="37" max="37" width="1.25" style="3" customWidth="1"/>
    <col min="38" max="54" width="2.25" style="3" customWidth="1"/>
    <col min="55" max="56" width="0.875" style="3" customWidth="1"/>
    <col min="57" max="61" width="2.25" style="3" customWidth="1"/>
    <col min="62" max="63" width="0.875" style="3" customWidth="1"/>
    <col min="64" max="68" width="2.25" style="3" customWidth="1"/>
    <col min="69" max="69" width="0.875" style="3" customWidth="1"/>
    <col min="70" max="70" width="8.75" style="3"/>
    <col min="71" max="71" width="8.75" style="3" hidden="1" customWidth="1"/>
    <col min="72" max="16384" width="8.75" style="3"/>
  </cols>
  <sheetData>
    <row r="1" spans="1:71">
      <c r="A1" s="296" t="s">
        <v>7</v>
      </c>
      <c r="B1" s="296"/>
      <c r="C1" s="296"/>
      <c r="D1" s="296"/>
      <c r="E1" s="285" t="s">
        <v>47</v>
      </c>
      <c r="F1" s="285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BC1" s="6"/>
      <c r="BD1" s="8"/>
      <c r="BF1" s="131" t="s">
        <v>14</v>
      </c>
      <c r="BG1" s="131"/>
      <c r="BH1" s="131"/>
      <c r="BJ1" s="6"/>
      <c r="BK1" s="8"/>
      <c r="BM1" s="131" t="s">
        <v>15</v>
      </c>
      <c r="BN1" s="131"/>
      <c r="BO1" s="131"/>
    </row>
    <row r="2" spans="1:71">
      <c r="A2" s="297"/>
      <c r="B2" s="297"/>
      <c r="C2" s="297"/>
      <c r="D2" s="297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BC2" s="6"/>
      <c r="BD2" s="8"/>
      <c r="BF2" s="132"/>
      <c r="BG2" s="132"/>
      <c r="BH2" s="132"/>
      <c r="BJ2" s="6"/>
      <c r="BK2" s="8"/>
      <c r="BM2" s="132"/>
      <c r="BN2" s="132"/>
      <c r="BO2" s="132"/>
      <c r="BS2" s="3" t="s">
        <v>37</v>
      </c>
    </row>
    <row r="3" spans="1:71" ht="12.75" customHeight="1">
      <c r="A3" s="82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"/>
      <c r="S3" s="83" t="s">
        <v>48</v>
      </c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5"/>
      <c r="AK3" s="6"/>
      <c r="AL3" s="396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8" t="s">
        <v>29</v>
      </c>
      <c r="AY3" s="41" t="s">
        <v>30</v>
      </c>
      <c r="AZ3" s="42"/>
      <c r="BA3" s="41" t="s">
        <v>31</v>
      </c>
      <c r="BB3" s="42"/>
      <c r="BC3" s="6"/>
      <c r="BD3" s="8"/>
      <c r="BE3" s="144" t="s">
        <v>0</v>
      </c>
      <c r="BF3" s="145"/>
      <c r="BG3" s="145"/>
      <c r="BH3" s="150" t="s">
        <v>6</v>
      </c>
      <c r="BI3" s="151"/>
      <c r="BJ3" s="6"/>
      <c r="BK3" s="8"/>
      <c r="BL3" s="67" t="s">
        <v>0</v>
      </c>
      <c r="BM3" s="133"/>
      <c r="BN3" s="133"/>
      <c r="BO3" s="138" t="s">
        <v>6</v>
      </c>
      <c r="BP3" s="139"/>
      <c r="BQ3" s="6"/>
      <c r="BS3" s="3" t="s">
        <v>38</v>
      </c>
    </row>
    <row r="4" spans="1:71" ht="13.5" customHeight="1">
      <c r="A4" s="78" t="s">
        <v>2</v>
      </c>
      <c r="B4" s="79"/>
      <c r="C4" s="79"/>
      <c r="D4" s="406" t="s">
        <v>45</v>
      </c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7"/>
      <c r="R4" s="6"/>
      <c r="S4" s="86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8"/>
      <c r="AK4" s="6"/>
      <c r="AL4" s="398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"/>
      <c r="AY4" s="43"/>
      <c r="AZ4" s="44"/>
      <c r="BA4" s="43"/>
      <c r="BB4" s="44"/>
      <c r="BC4" s="6"/>
      <c r="BD4" s="8"/>
      <c r="BE4" s="146"/>
      <c r="BF4" s="147"/>
      <c r="BG4" s="147"/>
      <c r="BH4" s="152"/>
      <c r="BI4" s="153"/>
      <c r="BJ4" s="6"/>
      <c r="BK4" s="8"/>
      <c r="BL4" s="134"/>
      <c r="BM4" s="135"/>
      <c r="BN4" s="135"/>
      <c r="BO4" s="140"/>
      <c r="BP4" s="141"/>
      <c r="BQ4" s="6"/>
      <c r="BS4" s="3" t="s">
        <v>39</v>
      </c>
    </row>
    <row r="5" spans="1:71" ht="13.5" customHeight="1">
      <c r="A5" s="80"/>
      <c r="B5" s="81"/>
      <c r="C5" s="81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9"/>
      <c r="R5" s="6"/>
      <c r="S5" s="89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1"/>
      <c r="AK5" s="6"/>
      <c r="AL5" s="398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"/>
      <c r="AY5" s="308"/>
      <c r="AZ5" s="309"/>
      <c r="BA5" s="308"/>
      <c r="BB5" s="309"/>
      <c r="BC5" s="6"/>
      <c r="BD5" s="8"/>
      <c r="BE5" s="148"/>
      <c r="BF5" s="149"/>
      <c r="BG5" s="149"/>
      <c r="BH5" s="154"/>
      <c r="BI5" s="155"/>
      <c r="BJ5" s="6"/>
      <c r="BK5" s="8"/>
      <c r="BL5" s="136"/>
      <c r="BM5" s="137"/>
      <c r="BN5" s="137"/>
      <c r="BO5" s="142"/>
      <c r="BP5" s="143"/>
      <c r="BQ5" s="6"/>
    </row>
    <row r="6" spans="1:71">
      <c r="A6" s="402" t="s">
        <v>45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4"/>
      <c r="R6" s="6"/>
      <c r="S6" s="67" t="s">
        <v>49</v>
      </c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9"/>
      <c r="AK6" s="6"/>
      <c r="AL6" s="398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"/>
      <c r="AY6" s="310"/>
      <c r="AZ6" s="311"/>
      <c r="BA6" s="310"/>
      <c r="BB6" s="311"/>
      <c r="BC6" s="6"/>
      <c r="BD6" s="8"/>
      <c r="BE6" s="7"/>
      <c r="BF6" s="6"/>
      <c r="BG6" s="6"/>
      <c r="BH6" s="8"/>
      <c r="BI6" s="9"/>
      <c r="BJ6" s="6"/>
      <c r="BK6" s="8"/>
      <c r="BL6" s="7"/>
      <c r="BM6" s="6"/>
      <c r="BN6" s="6"/>
      <c r="BO6" s="8"/>
      <c r="BP6" s="9"/>
      <c r="BQ6" s="6"/>
      <c r="BS6" s="3" t="s">
        <v>50</v>
      </c>
    </row>
    <row r="7" spans="1:71">
      <c r="A7" s="405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4"/>
      <c r="R7" s="6"/>
      <c r="S7" s="106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8"/>
      <c r="AK7" s="6"/>
      <c r="AL7" s="398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"/>
      <c r="AY7" s="310"/>
      <c r="AZ7" s="311"/>
      <c r="BA7" s="310"/>
      <c r="BB7" s="311"/>
      <c r="BC7" s="6"/>
      <c r="BD7" s="8"/>
      <c r="BE7" s="348" t="str">
        <f>+A6</f>
        <v xml:space="preserve"> </v>
      </c>
      <c r="BF7" s="349"/>
      <c r="BG7" s="349"/>
      <c r="BH7" s="354" t="str">
        <f>D4</f>
        <v xml:space="preserve"> </v>
      </c>
      <c r="BI7" s="355"/>
      <c r="BJ7" s="6"/>
      <c r="BK7" s="8"/>
      <c r="BL7" s="360" t="str">
        <f>+A6</f>
        <v xml:space="preserve"> </v>
      </c>
      <c r="BM7" s="361"/>
      <c r="BN7" s="361"/>
      <c r="BO7" s="362" t="str">
        <f>D4</f>
        <v xml:space="preserve"> </v>
      </c>
      <c r="BP7" s="363"/>
      <c r="BQ7" s="6"/>
      <c r="BS7" s="3" t="s">
        <v>51</v>
      </c>
    </row>
    <row r="8" spans="1:71">
      <c r="A8" s="405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4"/>
      <c r="R8" s="6"/>
      <c r="S8" s="372" t="s">
        <v>51</v>
      </c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4"/>
      <c r="AK8" s="6"/>
      <c r="AL8" s="398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"/>
      <c r="AY8" s="310"/>
      <c r="AZ8" s="311"/>
      <c r="BA8" s="310"/>
      <c r="BB8" s="311"/>
      <c r="BC8" s="6"/>
      <c r="BD8" s="8"/>
      <c r="BE8" s="350"/>
      <c r="BF8" s="351"/>
      <c r="BG8" s="351"/>
      <c r="BH8" s="356"/>
      <c r="BI8" s="357"/>
      <c r="BJ8" s="6"/>
      <c r="BK8" s="8"/>
      <c r="BL8" s="360"/>
      <c r="BM8" s="361"/>
      <c r="BN8" s="361"/>
      <c r="BO8" s="362"/>
      <c r="BP8" s="363"/>
      <c r="BQ8" s="6"/>
    </row>
    <row r="9" spans="1:71">
      <c r="A9" s="109" t="s">
        <v>35</v>
      </c>
      <c r="B9" s="110"/>
      <c r="C9" s="111"/>
      <c r="D9" s="112" t="s">
        <v>8</v>
      </c>
      <c r="E9" s="110"/>
      <c r="F9" s="110"/>
      <c r="G9" s="110"/>
      <c r="H9" s="110"/>
      <c r="I9" s="110"/>
      <c r="J9" s="110"/>
      <c r="K9" s="110"/>
      <c r="L9" s="110"/>
      <c r="M9" s="110"/>
      <c r="N9" s="111"/>
      <c r="O9" s="60" t="s">
        <v>25</v>
      </c>
      <c r="P9" s="60"/>
      <c r="Q9" s="61"/>
      <c r="R9" s="6"/>
      <c r="S9" s="375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7"/>
      <c r="AK9" s="6"/>
      <c r="AL9" s="398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"/>
      <c r="AY9" s="310"/>
      <c r="AZ9" s="311"/>
      <c r="BA9" s="310"/>
      <c r="BB9" s="311"/>
      <c r="BC9" s="6"/>
      <c r="BD9" s="8"/>
      <c r="BE9" s="350"/>
      <c r="BF9" s="351"/>
      <c r="BG9" s="351"/>
      <c r="BH9" s="356"/>
      <c r="BI9" s="357"/>
      <c r="BJ9" s="6"/>
      <c r="BK9" s="8"/>
      <c r="BL9" s="360"/>
      <c r="BM9" s="361"/>
      <c r="BN9" s="361"/>
      <c r="BO9" s="362"/>
      <c r="BP9" s="363"/>
      <c r="BQ9" s="6"/>
      <c r="BS9" s="3" t="s">
        <v>53</v>
      </c>
    </row>
    <row r="10" spans="1:71" ht="14.25" customHeight="1">
      <c r="A10" s="424" t="s">
        <v>36</v>
      </c>
      <c r="B10" s="425"/>
      <c r="C10" s="426"/>
      <c r="D10" s="415" t="s">
        <v>80</v>
      </c>
      <c r="E10" s="416"/>
      <c r="F10" s="416"/>
      <c r="G10" s="416"/>
      <c r="H10" s="416"/>
      <c r="I10" s="416"/>
      <c r="J10" s="416"/>
      <c r="K10" s="416"/>
      <c r="L10" s="416"/>
      <c r="M10" s="416"/>
      <c r="N10" s="417"/>
      <c r="O10" s="410" t="str">
        <f>"("&amp;MONTH($O$11)&amp;"月"&amp;DAY($O$11)&amp;"日現在)"</f>
        <v>(1月1日現在)</v>
      </c>
      <c r="P10" s="411"/>
      <c r="Q10" s="412"/>
      <c r="R10" s="6"/>
      <c r="S10" s="375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7"/>
      <c r="AK10" s="6"/>
      <c r="AL10" s="398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"/>
      <c r="AY10" s="310"/>
      <c r="AZ10" s="311"/>
      <c r="BA10" s="310"/>
      <c r="BB10" s="311"/>
      <c r="BC10" s="6"/>
      <c r="BD10" s="8"/>
      <c r="BE10" s="350"/>
      <c r="BF10" s="351"/>
      <c r="BG10" s="351"/>
      <c r="BH10" s="356"/>
      <c r="BI10" s="357"/>
      <c r="BJ10" s="6"/>
      <c r="BK10" s="8"/>
      <c r="BL10" s="360"/>
      <c r="BM10" s="361"/>
      <c r="BN10" s="361"/>
      <c r="BO10" s="362"/>
      <c r="BP10" s="363"/>
      <c r="BQ10" s="6"/>
      <c r="BS10" s="3" t="s">
        <v>54</v>
      </c>
    </row>
    <row r="11" spans="1:71" ht="13.5" customHeight="1">
      <c r="A11" s="370"/>
      <c r="B11" s="371"/>
      <c r="C11" s="427"/>
      <c r="D11" s="418"/>
      <c r="E11" s="419"/>
      <c r="F11" s="419"/>
      <c r="G11" s="419"/>
      <c r="H11" s="419"/>
      <c r="I11" s="419"/>
      <c r="J11" s="419"/>
      <c r="K11" s="419"/>
      <c r="L11" s="419"/>
      <c r="M11" s="419"/>
      <c r="N11" s="420"/>
      <c r="O11" s="64">
        <v>44197</v>
      </c>
      <c r="P11" s="287"/>
      <c r="Q11" s="288"/>
      <c r="R11" s="6"/>
      <c r="S11" s="67" t="s">
        <v>52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9"/>
      <c r="AK11" s="6"/>
      <c r="AL11" s="398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"/>
      <c r="AY11" s="310"/>
      <c r="AZ11" s="311"/>
      <c r="BA11" s="310"/>
      <c r="BB11" s="311"/>
      <c r="BC11" s="6"/>
      <c r="BD11" s="8"/>
      <c r="BE11" s="350"/>
      <c r="BF11" s="351"/>
      <c r="BG11" s="351"/>
      <c r="BH11" s="356"/>
      <c r="BI11" s="357"/>
      <c r="BJ11" s="6"/>
      <c r="BK11" s="8"/>
      <c r="BL11" s="360"/>
      <c r="BM11" s="361"/>
      <c r="BN11" s="361"/>
      <c r="BO11" s="362"/>
      <c r="BP11" s="363"/>
      <c r="BQ11" s="6"/>
    </row>
    <row r="12" spans="1:71" ht="13.5" customHeight="1">
      <c r="A12" s="370"/>
      <c r="B12" s="371"/>
      <c r="C12" s="427"/>
      <c r="D12" s="418"/>
      <c r="E12" s="419"/>
      <c r="F12" s="419"/>
      <c r="G12" s="419"/>
      <c r="H12" s="419"/>
      <c r="I12" s="419"/>
      <c r="J12" s="419"/>
      <c r="K12" s="419"/>
      <c r="L12" s="419"/>
      <c r="M12" s="419"/>
      <c r="N12" s="420"/>
      <c r="O12" s="413" t="e">
        <f>IF(ISBLANK($D$10),"",(DATEDIF($D$10,$O$11,"Y")))</f>
        <v>#VALUE!</v>
      </c>
      <c r="P12" s="413"/>
      <c r="Q12" s="9"/>
      <c r="R12" s="6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6"/>
      <c r="AL12" s="398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"/>
      <c r="AY12" s="310"/>
      <c r="AZ12" s="311"/>
      <c r="BA12" s="310"/>
      <c r="BB12" s="311"/>
      <c r="BC12" s="6"/>
      <c r="BD12" s="8"/>
      <c r="BE12" s="350"/>
      <c r="BF12" s="351"/>
      <c r="BG12" s="351"/>
      <c r="BH12" s="356"/>
      <c r="BI12" s="357"/>
      <c r="BJ12" s="6"/>
      <c r="BK12" s="8"/>
      <c r="BL12" s="360"/>
      <c r="BM12" s="361"/>
      <c r="BN12" s="361"/>
      <c r="BO12" s="362"/>
      <c r="BP12" s="363"/>
      <c r="BQ12" s="6"/>
    </row>
    <row r="13" spans="1:71" ht="13.5" customHeight="1">
      <c r="A13" s="428"/>
      <c r="B13" s="429"/>
      <c r="C13" s="430"/>
      <c r="D13" s="421"/>
      <c r="E13" s="422"/>
      <c r="F13" s="422"/>
      <c r="G13" s="422"/>
      <c r="H13" s="422"/>
      <c r="I13" s="422"/>
      <c r="J13" s="422"/>
      <c r="K13" s="422"/>
      <c r="L13" s="422"/>
      <c r="M13" s="422"/>
      <c r="N13" s="423"/>
      <c r="O13" s="414"/>
      <c r="P13" s="414"/>
      <c r="Q13" s="13" t="s">
        <v>3</v>
      </c>
      <c r="R13" s="6"/>
      <c r="S13" s="372" t="s">
        <v>53</v>
      </c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4"/>
      <c r="AK13" s="6"/>
      <c r="AL13" s="398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"/>
      <c r="AY13" s="310"/>
      <c r="AZ13" s="311"/>
      <c r="BA13" s="310"/>
      <c r="BB13" s="311"/>
      <c r="BC13" s="6"/>
      <c r="BD13" s="8"/>
      <c r="BE13" s="350"/>
      <c r="BF13" s="351"/>
      <c r="BG13" s="351"/>
      <c r="BH13" s="356"/>
      <c r="BI13" s="357"/>
      <c r="BJ13" s="6"/>
      <c r="BK13" s="8"/>
      <c r="BL13" s="360"/>
      <c r="BM13" s="361"/>
      <c r="BN13" s="361"/>
      <c r="BO13" s="362"/>
      <c r="BP13" s="363"/>
      <c r="BQ13" s="6"/>
      <c r="BS13" s="3" t="s">
        <v>75</v>
      </c>
    </row>
    <row r="14" spans="1:71" ht="13.5" customHeight="1">
      <c r="A14" s="97" t="s">
        <v>9</v>
      </c>
      <c r="B14" s="71"/>
      <c r="C14" s="71"/>
      <c r="D14" s="98" t="s">
        <v>34</v>
      </c>
      <c r="E14" s="99"/>
      <c r="F14" s="368" t="s">
        <v>80</v>
      </c>
      <c r="G14" s="368"/>
      <c r="H14" s="368"/>
      <c r="I14" s="368"/>
      <c r="J14" s="205" t="s">
        <v>10</v>
      </c>
      <c r="K14" s="301" t="s">
        <v>45</v>
      </c>
      <c r="L14" s="301"/>
      <c r="M14" s="301"/>
      <c r="N14" s="301"/>
      <c r="O14" s="301"/>
      <c r="P14" s="301"/>
      <c r="Q14" s="302"/>
      <c r="R14" s="6"/>
      <c r="S14" s="375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7"/>
      <c r="AK14" s="6"/>
      <c r="AL14" s="398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"/>
      <c r="AY14" s="310"/>
      <c r="AZ14" s="311"/>
      <c r="BA14" s="310"/>
      <c r="BB14" s="311"/>
      <c r="BC14" s="6"/>
      <c r="BD14" s="8"/>
      <c r="BE14" s="350"/>
      <c r="BF14" s="351"/>
      <c r="BG14" s="351"/>
      <c r="BH14" s="356"/>
      <c r="BI14" s="357"/>
      <c r="BJ14" s="6"/>
      <c r="BK14" s="8"/>
      <c r="BL14" s="360"/>
      <c r="BM14" s="361"/>
      <c r="BN14" s="361"/>
      <c r="BO14" s="362"/>
      <c r="BP14" s="363"/>
      <c r="BQ14" s="6"/>
      <c r="BS14" s="3" t="s">
        <v>76</v>
      </c>
    </row>
    <row r="15" spans="1:71" ht="13.5" customHeight="1">
      <c r="A15" s="70"/>
      <c r="B15" s="71"/>
      <c r="C15" s="71"/>
      <c r="D15" s="100"/>
      <c r="E15" s="101"/>
      <c r="F15" s="369"/>
      <c r="G15" s="369"/>
      <c r="H15" s="369"/>
      <c r="I15" s="369"/>
      <c r="J15" s="206"/>
      <c r="K15" s="303"/>
      <c r="L15" s="303"/>
      <c r="M15" s="303"/>
      <c r="N15" s="303"/>
      <c r="O15" s="303"/>
      <c r="P15" s="303"/>
      <c r="Q15" s="304"/>
      <c r="R15" s="6"/>
      <c r="S15" s="375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7"/>
      <c r="AK15" s="6"/>
      <c r="AL15" s="398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"/>
      <c r="AY15" s="310"/>
      <c r="AZ15" s="311"/>
      <c r="BA15" s="310"/>
      <c r="BB15" s="311"/>
      <c r="BC15" s="6"/>
      <c r="BD15" s="8"/>
      <c r="BE15" s="350"/>
      <c r="BF15" s="351"/>
      <c r="BG15" s="351"/>
      <c r="BH15" s="356"/>
      <c r="BI15" s="357"/>
      <c r="BJ15" s="6"/>
      <c r="BK15" s="8"/>
      <c r="BL15" s="360"/>
      <c r="BM15" s="361"/>
      <c r="BN15" s="361"/>
      <c r="BO15" s="362"/>
      <c r="BP15" s="363"/>
      <c r="BQ15" s="6"/>
      <c r="BS15" s="3" t="s">
        <v>77</v>
      </c>
    </row>
    <row r="16" spans="1:71">
      <c r="A16" s="109" t="s">
        <v>26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4"/>
      <c r="R16" s="6"/>
      <c r="S16" s="375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6"/>
      <c r="AL16" s="398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"/>
      <c r="AY16" s="310"/>
      <c r="AZ16" s="311"/>
      <c r="BA16" s="310"/>
      <c r="BB16" s="311"/>
      <c r="BC16" s="6"/>
      <c r="BD16" s="8"/>
      <c r="BE16" s="350"/>
      <c r="BF16" s="351"/>
      <c r="BG16" s="351"/>
      <c r="BH16" s="356"/>
      <c r="BI16" s="357"/>
      <c r="BJ16" s="6"/>
      <c r="BK16" s="8"/>
      <c r="BL16" s="360"/>
      <c r="BM16" s="361"/>
      <c r="BN16" s="361"/>
      <c r="BO16" s="362"/>
      <c r="BP16" s="363"/>
      <c r="BQ16" s="6"/>
      <c r="BS16" s="3" t="s">
        <v>78</v>
      </c>
    </row>
    <row r="17" spans="1:71">
      <c r="A17" s="218" t="s">
        <v>11</v>
      </c>
      <c r="B17" s="219"/>
      <c r="C17" s="219"/>
      <c r="D17" s="219"/>
      <c r="E17" s="292" t="s">
        <v>80</v>
      </c>
      <c r="F17" s="293"/>
      <c r="G17" s="293"/>
      <c r="H17" s="293"/>
      <c r="I17" s="10" t="s">
        <v>12</v>
      </c>
      <c r="J17" s="294" t="s">
        <v>80</v>
      </c>
      <c r="K17" s="295"/>
      <c r="L17" s="295"/>
      <c r="M17" s="295"/>
      <c r="N17" s="295"/>
      <c r="O17" s="10"/>
      <c r="P17" s="10"/>
      <c r="Q17" s="14"/>
      <c r="R17" s="6"/>
      <c r="S17" s="375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7"/>
      <c r="AK17" s="6"/>
      <c r="AL17" s="398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"/>
      <c r="AY17" s="310"/>
      <c r="AZ17" s="311"/>
      <c r="BA17" s="310"/>
      <c r="BB17" s="311"/>
      <c r="BC17" s="6"/>
      <c r="BD17" s="8"/>
      <c r="BE17" s="350"/>
      <c r="BF17" s="351"/>
      <c r="BG17" s="351"/>
      <c r="BH17" s="356"/>
      <c r="BI17" s="357"/>
      <c r="BJ17" s="6"/>
      <c r="BK17" s="8"/>
      <c r="BL17" s="360"/>
      <c r="BM17" s="361"/>
      <c r="BN17" s="361"/>
      <c r="BO17" s="362"/>
      <c r="BP17" s="363"/>
      <c r="BQ17" s="6"/>
    </row>
    <row r="18" spans="1:71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  <c r="R18" s="6"/>
      <c r="S18" s="378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80"/>
      <c r="AK18" s="6"/>
      <c r="AL18" s="398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"/>
      <c r="AY18" s="310"/>
      <c r="AZ18" s="311"/>
      <c r="BA18" s="310"/>
      <c r="BB18" s="311"/>
      <c r="BC18" s="6"/>
      <c r="BD18" s="8"/>
      <c r="BE18" s="350"/>
      <c r="BF18" s="351"/>
      <c r="BG18" s="351"/>
      <c r="BH18" s="356"/>
      <c r="BI18" s="357"/>
      <c r="BJ18" s="6"/>
      <c r="BK18" s="8"/>
      <c r="BL18" s="360"/>
      <c r="BM18" s="361"/>
      <c r="BN18" s="361"/>
      <c r="BO18" s="362"/>
      <c r="BP18" s="363"/>
      <c r="BQ18" s="6"/>
    </row>
    <row r="19" spans="1:71" ht="13.5" customHeight="1">
      <c r="A19" s="370" t="s">
        <v>45</v>
      </c>
      <c r="B19" s="371"/>
      <c r="C19" s="371"/>
      <c r="D19" s="371"/>
      <c r="E19" s="371"/>
      <c r="F19" s="371"/>
      <c r="G19" s="307" t="s">
        <v>78</v>
      </c>
      <c r="H19" s="307"/>
      <c r="I19" s="307"/>
      <c r="J19" s="25"/>
      <c r="K19" s="6"/>
      <c r="L19" s="6"/>
      <c r="M19" s="6"/>
      <c r="N19" s="6"/>
      <c r="O19" s="6"/>
      <c r="P19" s="6"/>
      <c r="Q19" s="9"/>
      <c r="R19" s="6"/>
      <c r="S19" s="18"/>
      <c r="T19" s="19"/>
      <c r="U19" s="19"/>
      <c r="V19" s="19"/>
      <c r="W19" s="19"/>
      <c r="X19" s="19"/>
      <c r="Y19" s="19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6"/>
      <c r="AL19" s="398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"/>
      <c r="AY19" s="310"/>
      <c r="AZ19" s="311"/>
      <c r="BA19" s="310"/>
      <c r="BB19" s="311"/>
      <c r="BC19" s="6"/>
      <c r="BD19" s="8"/>
      <c r="BE19" s="350"/>
      <c r="BF19" s="351"/>
      <c r="BG19" s="351"/>
      <c r="BH19" s="356"/>
      <c r="BI19" s="357"/>
      <c r="BJ19" s="6"/>
      <c r="BK19" s="8"/>
      <c r="BL19" s="360"/>
      <c r="BM19" s="361"/>
      <c r="BN19" s="361"/>
      <c r="BO19" s="362"/>
      <c r="BP19" s="363"/>
      <c r="BQ19" s="6"/>
    </row>
    <row r="20" spans="1:71" ht="13.5" customHeight="1">
      <c r="A20" s="370"/>
      <c r="B20" s="371"/>
      <c r="C20" s="371"/>
      <c r="D20" s="371"/>
      <c r="E20" s="371"/>
      <c r="F20" s="371"/>
      <c r="G20" s="307"/>
      <c r="H20" s="307"/>
      <c r="I20" s="307"/>
      <c r="J20" s="25"/>
      <c r="K20" s="6"/>
      <c r="L20" s="6"/>
      <c r="M20" s="6"/>
      <c r="N20" s="6"/>
      <c r="O20" s="6"/>
      <c r="P20" s="6"/>
      <c r="Q20" s="9"/>
      <c r="R20" s="6"/>
      <c r="S20" s="83" t="s">
        <v>55</v>
      </c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4"/>
      <c r="AK20" s="6"/>
      <c r="AL20" s="398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"/>
      <c r="AY20" s="310"/>
      <c r="AZ20" s="311"/>
      <c r="BA20" s="310"/>
      <c r="BB20" s="311"/>
      <c r="BC20" s="6"/>
      <c r="BD20" s="8"/>
      <c r="BE20" s="350"/>
      <c r="BF20" s="351"/>
      <c r="BG20" s="351"/>
      <c r="BH20" s="356"/>
      <c r="BI20" s="357"/>
      <c r="BJ20" s="6"/>
      <c r="BK20" s="8"/>
      <c r="BL20" s="360"/>
      <c r="BM20" s="361"/>
      <c r="BN20" s="361"/>
      <c r="BO20" s="362"/>
      <c r="BP20" s="363"/>
      <c r="BQ20" s="6"/>
    </row>
    <row r="21" spans="1:7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  <c r="R21" s="6"/>
      <c r="S21" s="115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6"/>
      <c r="AL21" s="398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"/>
      <c r="AY21" s="310"/>
      <c r="AZ21" s="311"/>
      <c r="BA21" s="310"/>
      <c r="BB21" s="311"/>
      <c r="BC21" s="6"/>
      <c r="BD21" s="8"/>
      <c r="BE21" s="350"/>
      <c r="BF21" s="351"/>
      <c r="BG21" s="351"/>
      <c r="BH21" s="356"/>
      <c r="BI21" s="357"/>
      <c r="BJ21" s="6"/>
      <c r="BK21" s="8"/>
      <c r="BL21" s="360"/>
      <c r="BM21" s="361"/>
      <c r="BN21" s="361"/>
      <c r="BO21" s="362"/>
      <c r="BP21" s="363"/>
      <c r="BQ21" s="6"/>
      <c r="BS21" s="3" t="s">
        <v>56</v>
      </c>
    </row>
    <row r="22" spans="1:71">
      <c r="A22" s="298" t="s">
        <v>45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300"/>
      <c r="R22" s="6"/>
      <c r="S22" s="118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20"/>
      <c r="AK22" s="6"/>
      <c r="AL22" s="398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"/>
      <c r="AY22" s="310"/>
      <c r="AZ22" s="311"/>
      <c r="BA22" s="310"/>
      <c r="BB22" s="311"/>
      <c r="BC22" s="6"/>
      <c r="BD22" s="8"/>
      <c r="BE22" s="350"/>
      <c r="BF22" s="351"/>
      <c r="BG22" s="351"/>
      <c r="BH22" s="356"/>
      <c r="BI22" s="357"/>
      <c r="BJ22" s="6"/>
      <c r="BK22" s="8"/>
      <c r="BL22" s="360"/>
      <c r="BM22" s="361"/>
      <c r="BN22" s="361"/>
      <c r="BO22" s="362"/>
      <c r="BP22" s="363"/>
      <c r="BQ22" s="6"/>
      <c r="BS22" s="3" t="s">
        <v>57</v>
      </c>
    </row>
    <row r="23" spans="1:71">
      <c r="A23" s="298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300"/>
      <c r="R23" s="6"/>
      <c r="S23" s="381" t="s">
        <v>56</v>
      </c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3"/>
      <c r="AK23" s="6"/>
      <c r="AL23" s="398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"/>
      <c r="AY23" s="310"/>
      <c r="AZ23" s="311"/>
      <c r="BA23" s="310"/>
      <c r="BB23" s="311"/>
      <c r="BC23" s="6"/>
      <c r="BD23" s="8"/>
      <c r="BE23" s="350"/>
      <c r="BF23" s="351"/>
      <c r="BG23" s="351"/>
      <c r="BH23" s="356"/>
      <c r="BI23" s="357"/>
      <c r="BJ23" s="6"/>
      <c r="BK23" s="8"/>
      <c r="BL23" s="360"/>
      <c r="BM23" s="361"/>
      <c r="BN23" s="361"/>
      <c r="BO23" s="362"/>
      <c r="BP23" s="363"/>
      <c r="BQ23" s="6"/>
      <c r="BS23" s="3" t="s">
        <v>58</v>
      </c>
    </row>
    <row r="24" spans="1:71">
      <c r="A24" s="298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300"/>
      <c r="R24" s="6"/>
      <c r="S24" s="384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6"/>
      <c r="AK24" s="6"/>
      <c r="AL24" s="398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"/>
      <c r="AY24" s="310"/>
      <c r="AZ24" s="311"/>
      <c r="BA24" s="310"/>
      <c r="BB24" s="311"/>
      <c r="BC24" s="6"/>
      <c r="BD24" s="8"/>
      <c r="BE24" s="350"/>
      <c r="BF24" s="351"/>
      <c r="BG24" s="351"/>
      <c r="BH24" s="356"/>
      <c r="BI24" s="357"/>
      <c r="BJ24" s="6"/>
      <c r="BK24" s="8"/>
      <c r="BL24" s="360"/>
      <c r="BM24" s="361"/>
      <c r="BN24" s="361"/>
      <c r="BO24" s="362"/>
      <c r="BP24" s="363"/>
      <c r="BQ24" s="6"/>
      <c r="BS24" s="3" t="s">
        <v>59</v>
      </c>
    </row>
    <row r="25" spans="1:7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300"/>
      <c r="R25" s="6"/>
      <c r="S25" s="384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6"/>
      <c r="AK25" s="6"/>
      <c r="AL25" s="398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"/>
      <c r="AY25" s="310"/>
      <c r="AZ25" s="311"/>
      <c r="BA25" s="310"/>
      <c r="BB25" s="311"/>
      <c r="BC25" s="6"/>
      <c r="BD25" s="8"/>
      <c r="BE25" s="350"/>
      <c r="BF25" s="351"/>
      <c r="BG25" s="351"/>
      <c r="BH25" s="356"/>
      <c r="BI25" s="357"/>
      <c r="BJ25" s="6"/>
      <c r="BK25" s="8"/>
      <c r="BL25" s="360"/>
      <c r="BM25" s="361"/>
      <c r="BN25" s="361"/>
      <c r="BO25" s="362"/>
      <c r="BP25" s="363"/>
      <c r="BQ25" s="6"/>
    </row>
    <row r="26" spans="1:71">
      <c r="A26" s="298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300"/>
      <c r="R26" s="6"/>
      <c r="S26" s="387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9"/>
      <c r="AK26" s="6"/>
      <c r="AL26" s="398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"/>
      <c r="AY26" s="310"/>
      <c r="AZ26" s="311"/>
      <c r="BA26" s="310"/>
      <c r="BB26" s="311"/>
      <c r="BC26" s="6"/>
      <c r="BD26" s="8"/>
      <c r="BE26" s="350"/>
      <c r="BF26" s="351"/>
      <c r="BG26" s="351"/>
      <c r="BH26" s="356"/>
      <c r="BI26" s="357"/>
      <c r="BJ26" s="6"/>
      <c r="BK26" s="8"/>
      <c r="BL26" s="360"/>
      <c r="BM26" s="361"/>
      <c r="BN26" s="361"/>
      <c r="BO26" s="362"/>
      <c r="BP26" s="363"/>
      <c r="BQ26" s="6"/>
    </row>
    <row r="27" spans="1:71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300"/>
      <c r="R27" s="6"/>
      <c r="S27" s="22"/>
      <c r="T27" s="19"/>
      <c r="U27" s="19"/>
      <c r="V27" s="19"/>
      <c r="W27" s="19"/>
      <c r="X27" s="19"/>
      <c r="Y27" s="19"/>
      <c r="Z27" s="19"/>
      <c r="AA27" s="20"/>
      <c r="AB27" s="20"/>
      <c r="AC27" s="20"/>
      <c r="AD27" s="20"/>
      <c r="AE27" s="20"/>
      <c r="AF27" s="20"/>
      <c r="AG27" s="20"/>
      <c r="AH27" s="20"/>
      <c r="AI27" s="20"/>
      <c r="AJ27" s="23"/>
      <c r="AK27" s="6"/>
      <c r="AL27" s="398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"/>
      <c r="AY27" s="310"/>
      <c r="AZ27" s="311"/>
      <c r="BA27" s="310"/>
      <c r="BB27" s="311"/>
      <c r="BC27" s="6"/>
      <c r="BD27" s="8"/>
      <c r="BE27" s="350"/>
      <c r="BF27" s="351"/>
      <c r="BG27" s="351"/>
      <c r="BH27" s="356"/>
      <c r="BI27" s="357"/>
      <c r="BJ27" s="6"/>
      <c r="BK27" s="8"/>
      <c r="BL27" s="360"/>
      <c r="BM27" s="361"/>
      <c r="BN27" s="361"/>
      <c r="BO27" s="362"/>
      <c r="BP27" s="363"/>
      <c r="BQ27" s="6"/>
    </row>
    <row r="28" spans="1:71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  <c r="R28" s="6"/>
      <c r="S28" s="67" t="s">
        <v>62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  <c r="AK28" s="6"/>
      <c r="AL28" s="398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"/>
      <c r="AY28" s="310"/>
      <c r="AZ28" s="311"/>
      <c r="BA28" s="310"/>
      <c r="BB28" s="311"/>
      <c r="BC28" s="6"/>
      <c r="BD28" s="8"/>
      <c r="BE28" s="350"/>
      <c r="BF28" s="351"/>
      <c r="BG28" s="351"/>
      <c r="BH28" s="356"/>
      <c r="BI28" s="357"/>
      <c r="BJ28" s="6"/>
      <c r="BK28" s="8"/>
      <c r="BL28" s="360"/>
      <c r="BM28" s="361"/>
      <c r="BN28" s="361"/>
      <c r="BO28" s="362"/>
      <c r="BP28" s="363"/>
      <c r="BQ28" s="6"/>
    </row>
    <row r="29" spans="1:71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  <c r="R29" s="6"/>
      <c r="S29" s="106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6"/>
      <c r="AL29" s="398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"/>
      <c r="AY29" s="310"/>
      <c r="AZ29" s="311"/>
      <c r="BA29" s="310"/>
      <c r="BB29" s="311"/>
      <c r="BC29" s="6"/>
      <c r="BD29" s="8"/>
      <c r="BE29" s="352"/>
      <c r="BF29" s="353"/>
      <c r="BG29" s="353"/>
      <c r="BH29" s="358"/>
      <c r="BI29" s="359"/>
      <c r="BJ29" s="6"/>
      <c r="BK29" s="8"/>
      <c r="BL29" s="360"/>
      <c r="BM29" s="361"/>
      <c r="BN29" s="361"/>
      <c r="BO29" s="362"/>
      <c r="BP29" s="363"/>
      <c r="BQ29" s="6"/>
    </row>
    <row r="30" spans="1:71">
      <c r="A30" s="225" t="s">
        <v>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7"/>
      <c r="R30" s="6"/>
      <c r="S30" s="165" t="s">
        <v>60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7"/>
      <c r="AK30" s="6"/>
      <c r="AL30" s="398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"/>
      <c r="AY30" s="310"/>
      <c r="AZ30" s="311"/>
      <c r="BA30" s="310"/>
      <c r="BB30" s="311"/>
      <c r="BC30" s="6"/>
      <c r="BD30" s="8"/>
      <c r="BE30" s="7"/>
      <c r="BF30" s="6"/>
      <c r="BG30" s="6"/>
      <c r="BH30" s="8"/>
      <c r="BI30" s="9"/>
      <c r="BJ30" s="6"/>
      <c r="BK30" s="8"/>
      <c r="BL30" s="7"/>
      <c r="BM30" s="6"/>
      <c r="BN30" s="6"/>
      <c r="BO30" s="8"/>
      <c r="BP30" s="9"/>
      <c r="BQ30" s="6"/>
    </row>
    <row r="31" spans="1:71" ht="13.5" customHeight="1">
      <c r="A31" s="121" t="s">
        <v>73</v>
      </c>
      <c r="B31" s="122"/>
      <c r="C31" s="122"/>
      <c r="D31" s="122"/>
      <c r="E31" s="122"/>
      <c r="F31" s="122"/>
      <c r="G31" s="122"/>
      <c r="H31" s="123"/>
      <c r="I31" s="110" t="s">
        <v>74</v>
      </c>
      <c r="J31" s="110"/>
      <c r="K31" s="110"/>
      <c r="L31" s="110"/>
      <c r="M31" s="110"/>
      <c r="N31" s="110"/>
      <c r="O31" s="110"/>
      <c r="P31" s="110"/>
      <c r="Q31" s="124"/>
      <c r="R31" s="6"/>
      <c r="S31" s="168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  <c r="AK31" s="6"/>
      <c r="AL31" s="398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"/>
      <c r="AY31" s="310"/>
      <c r="AZ31" s="311"/>
      <c r="BA31" s="310"/>
      <c r="BB31" s="311"/>
      <c r="BC31" s="6"/>
      <c r="BD31" s="8"/>
      <c r="BE31" s="228" t="s">
        <v>69</v>
      </c>
      <c r="BF31" s="229"/>
      <c r="BG31" s="229"/>
      <c r="BH31" s="229"/>
      <c r="BI31" s="230"/>
      <c r="BJ31" s="6"/>
      <c r="BK31" s="8"/>
      <c r="BL31" s="228" t="s">
        <v>69</v>
      </c>
      <c r="BM31" s="229"/>
      <c r="BN31" s="229"/>
      <c r="BO31" s="229"/>
      <c r="BP31" s="230"/>
      <c r="BQ31" s="6"/>
    </row>
    <row r="32" spans="1:71" ht="13.5" customHeight="1">
      <c r="A32" s="231" t="s">
        <v>45</v>
      </c>
      <c r="B32" s="232"/>
      <c r="C32" s="232"/>
      <c r="D32" s="232"/>
      <c r="E32" s="232"/>
      <c r="F32" s="232"/>
      <c r="G32" s="232"/>
      <c r="H32" s="233"/>
      <c r="I32" s="240" t="s">
        <v>46</v>
      </c>
      <c r="J32" s="232"/>
      <c r="K32" s="232"/>
      <c r="L32" s="232"/>
      <c r="M32" s="232"/>
      <c r="N32" s="232"/>
      <c r="O32" s="232"/>
      <c r="P32" s="232"/>
      <c r="Q32" s="241"/>
      <c r="R32" s="6"/>
      <c r="S32" s="168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  <c r="AK32" s="6"/>
      <c r="AL32" s="398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"/>
      <c r="AY32" s="310"/>
      <c r="AZ32" s="311"/>
      <c r="BA32" s="310"/>
      <c r="BB32" s="311"/>
      <c r="BC32" s="6"/>
      <c r="BD32" s="8"/>
      <c r="BE32" s="289" t="str">
        <f>$S$8</f>
        <v>2.公募</v>
      </c>
      <c r="BF32" s="290"/>
      <c r="BG32" s="290"/>
      <c r="BH32" s="290"/>
      <c r="BI32" s="291"/>
      <c r="BJ32" s="6"/>
      <c r="BK32" s="8"/>
      <c r="BL32" s="289" t="str">
        <f>$S$8</f>
        <v>2.公募</v>
      </c>
      <c r="BM32" s="290"/>
      <c r="BN32" s="290"/>
      <c r="BO32" s="290"/>
      <c r="BP32" s="291"/>
      <c r="BQ32" s="6"/>
    </row>
    <row r="33" spans="1:75" ht="13.5" customHeight="1">
      <c r="A33" s="234"/>
      <c r="B33" s="235"/>
      <c r="C33" s="235"/>
      <c r="D33" s="235"/>
      <c r="E33" s="235"/>
      <c r="F33" s="235"/>
      <c r="G33" s="235"/>
      <c r="H33" s="236"/>
      <c r="I33" s="242"/>
      <c r="J33" s="235"/>
      <c r="K33" s="235"/>
      <c r="L33" s="235"/>
      <c r="M33" s="235"/>
      <c r="N33" s="235"/>
      <c r="O33" s="235"/>
      <c r="P33" s="235"/>
      <c r="Q33" s="243"/>
      <c r="R33" s="6"/>
      <c r="S33" s="168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  <c r="AK33" s="6"/>
      <c r="AL33" s="398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"/>
      <c r="AY33" s="310"/>
      <c r="AZ33" s="311"/>
      <c r="BA33" s="310"/>
      <c r="BB33" s="311"/>
      <c r="BC33" s="6"/>
      <c r="BD33" s="8"/>
      <c r="BE33" s="289"/>
      <c r="BF33" s="290"/>
      <c r="BG33" s="290"/>
      <c r="BH33" s="290"/>
      <c r="BI33" s="291"/>
      <c r="BJ33" s="6"/>
      <c r="BK33" s="8"/>
      <c r="BL33" s="289"/>
      <c r="BM33" s="290"/>
      <c r="BN33" s="290"/>
      <c r="BO33" s="290"/>
      <c r="BP33" s="291"/>
      <c r="BQ33" s="6"/>
    </row>
    <row r="34" spans="1:75" ht="13.5" customHeight="1">
      <c r="A34" s="234"/>
      <c r="B34" s="235"/>
      <c r="C34" s="235"/>
      <c r="D34" s="235"/>
      <c r="E34" s="235"/>
      <c r="F34" s="235"/>
      <c r="G34" s="235"/>
      <c r="H34" s="236"/>
      <c r="I34" s="242"/>
      <c r="J34" s="235"/>
      <c r="K34" s="235"/>
      <c r="L34" s="235"/>
      <c r="M34" s="235"/>
      <c r="N34" s="235"/>
      <c r="O34" s="235"/>
      <c r="P34" s="235"/>
      <c r="Q34" s="243"/>
      <c r="R34" s="6"/>
      <c r="S34" s="67" t="s">
        <v>61</v>
      </c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K34" s="6"/>
      <c r="AL34" s="398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"/>
      <c r="AY34" s="310"/>
      <c r="AZ34" s="311"/>
      <c r="BA34" s="310"/>
      <c r="BB34" s="311"/>
      <c r="BC34" s="6"/>
      <c r="BD34" s="8"/>
      <c r="BE34" s="289"/>
      <c r="BF34" s="290"/>
      <c r="BG34" s="290"/>
      <c r="BH34" s="290"/>
      <c r="BI34" s="291"/>
      <c r="BJ34" s="6"/>
      <c r="BK34" s="8"/>
      <c r="BL34" s="289"/>
      <c r="BM34" s="290"/>
      <c r="BN34" s="290"/>
      <c r="BO34" s="290"/>
      <c r="BP34" s="291"/>
      <c r="BQ34" s="6"/>
    </row>
    <row r="35" spans="1:75" ht="13.5" customHeight="1">
      <c r="A35" s="234"/>
      <c r="B35" s="235"/>
      <c r="C35" s="235"/>
      <c r="D35" s="235"/>
      <c r="E35" s="235"/>
      <c r="F35" s="235"/>
      <c r="G35" s="235"/>
      <c r="H35" s="236"/>
      <c r="I35" s="242"/>
      <c r="J35" s="235"/>
      <c r="K35" s="235"/>
      <c r="L35" s="235"/>
      <c r="M35" s="235"/>
      <c r="N35" s="235"/>
      <c r="O35" s="235"/>
      <c r="P35" s="235"/>
      <c r="Q35" s="243"/>
      <c r="R35" s="6"/>
      <c r="S35" s="255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7"/>
      <c r="AK35" s="6"/>
      <c r="AL35" s="398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"/>
      <c r="AY35" s="310"/>
      <c r="AZ35" s="311"/>
      <c r="BA35" s="310"/>
      <c r="BB35" s="311"/>
      <c r="BC35" s="6"/>
      <c r="BD35" s="8"/>
      <c r="BE35" s="228" t="s">
        <v>70</v>
      </c>
      <c r="BF35" s="229"/>
      <c r="BG35" s="229"/>
      <c r="BH35" s="229"/>
      <c r="BI35" s="230"/>
      <c r="BJ35" s="6"/>
      <c r="BK35" s="8"/>
      <c r="BL35" s="228" t="s">
        <v>70</v>
      </c>
      <c r="BM35" s="229"/>
      <c r="BN35" s="229"/>
      <c r="BO35" s="229"/>
      <c r="BP35" s="230"/>
      <c r="BQ35" s="6"/>
    </row>
    <row r="36" spans="1:75" ht="13.5" customHeight="1">
      <c r="A36" s="234"/>
      <c r="B36" s="235"/>
      <c r="C36" s="235"/>
      <c r="D36" s="235"/>
      <c r="E36" s="235"/>
      <c r="F36" s="235"/>
      <c r="G36" s="235"/>
      <c r="H36" s="236"/>
      <c r="I36" s="242"/>
      <c r="J36" s="235"/>
      <c r="K36" s="235"/>
      <c r="L36" s="235"/>
      <c r="M36" s="235"/>
      <c r="N36" s="235"/>
      <c r="O36" s="235"/>
      <c r="P36" s="235"/>
      <c r="Q36" s="243"/>
      <c r="R36" s="6"/>
      <c r="S36" s="390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2"/>
      <c r="AK36" s="6"/>
      <c r="AL36" s="398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"/>
      <c r="AY36" s="310"/>
      <c r="AZ36" s="311"/>
      <c r="BA36" s="310"/>
      <c r="BB36" s="311"/>
      <c r="BC36" s="6"/>
      <c r="BD36" s="8"/>
      <c r="BE36" s="269" t="s">
        <v>45</v>
      </c>
      <c r="BF36" s="270"/>
      <c r="BG36" s="270"/>
      <c r="BH36" s="270"/>
      <c r="BI36" s="271"/>
      <c r="BJ36" s="6"/>
      <c r="BK36" s="8"/>
      <c r="BL36" s="314" t="str">
        <f>BE36</f>
        <v xml:space="preserve"> </v>
      </c>
      <c r="BM36" s="314"/>
      <c r="BN36" s="314"/>
      <c r="BO36" s="314"/>
      <c r="BP36" s="314"/>
      <c r="BQ36" s="6"/>
    </row>
    <row r="37" spans="1:75">
      <c r="A37" s="237"/>
      <c r="B37" s="238"/>
      <c r="C37" s="238"/>
      <c r="D37" s="238"/>
      <c r="E37" s="238"/>
      <c r="F37" s="238"/>
      <c r="G37" s="238"/>
      <c r="H37" s="239"/>
      <c r="I37" s="244"/>
      <c r="J37" s="238"/>
      <c r="K37" s="238"/>
      <c r="L37" s="238"/>
      <c r="M37" s="238"/>
      <c r="N37" s="238"/>
      <c r="O37" s="238"/>
      <c r="P37" s="238"/>
      <c r="Q37" s="245"/>
      <c r="R37" s="6"/>
      <c r="S37" s="390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2"/>
      <c r="AK37" s="6"/>
      <c r="AL37" s="398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"/>
      <c r="AY37" s="310"/>
      <c r="AZ37" s="311"/>
      <c r="BA37" s="310"/>
      <c r="BB37" s="311"/>
      <c r="BC37" s="6"/>
      <c r="BD37" s="8"/>
      <c r="BE37" s="269"/>
      <c r="BF37" s="270"/>
      <c r="BG37" s="270"/>
      <c r="BH37" s="270"/>
      <c r="BI37" s="271"/>
      <c r="BJ37" s="6"/>
      <c r="BK37" s="8"/>
      <c r="BL37" s="314"/>
      <c r="BM37" s="314"/>
      <c r="BN37" s="314"/>
      <c r="BO37" s="314"/>
      <c r="BP37" s="314"/>
      <c r="BQ37" s="6"/>
    </row>
    <row r="38" spans="1:75" ht="13.5" customHeight="1">
      <c r="A38" s="272" t="s">
        <v>5</v>
      </c>
      <c r="B38" s="273"/>
      <c r="C38" s="273"/>
      <c r="D38" s="273"/>
      <c r="E38" s="273"/>
      <c r="F38" s="364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6"/>
      <c r="R38" s="6"/>
      <c r="S38" s="390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2"/>
      <c r="AK38" s="6"/>
      <c r="AL38" s="398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"/>
      <c r="AY38" s="310"/>
      <c r="AZ38" s="311"/>
      <c r="BA38" s="310"/>
      <c r="BB38" s="311"/>
      <c r="BC38" s="6"/>
      <c r="BD38" s="8"/>
      <c r="BE38" s="269"/>
      <c r="BF38" s="270"/>
      <c r="BG38" s="270"/>
      <c r="BH38" s="270"/>
      <c r="BI38" s="271"/>
      <c r="BJ38" s="6"/>
      <c r="BK38" s="8"/>
      <c r="BL38" s="314"/>
      <c r="BM38" s="314"/>
      <c r="BN38" s="314"/>
      <c r="BO38" s="314"/>
      <c r="BP38" s="314"/>
      <c r="BQ38" s="6"/>
    </row>
    <row r="39" spans="1:75" ht="13.5" customHeight="1">
      <c r="A39" s="274"/>
      <c r="B39" s="275"/>
      <c r="C39" s="275"/>
      <c r="D39" s="275"/>
      <c r="E39" s="275"/>
      <c r="F39" s="367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/>
      <c r="R39" s="6"/>
      <c r="S39" s="393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5"/>
      <c r="AK39" s="6"/>
      <c r="AL39" s="400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"/>
      <c r="AY39" s="312"/>
      <c r="AZ39" s="313"/>
      <c r="BA39" s="312"/>
      <c r="BB39" s="313"/>
      <c r="BC39" s="6"/>
      <c r="BD39" s="8"/>
      <c r="BE39" s="282" t="s">
        <v>71</v>
      </c>
      <c r="BF39" s="283"/>
      <c r="BG39" s="283"/>
      <c r="BH39" s="283"/>
      <c r="BI39" s="284"/>
      <c r="BJ39" s="6"/>
      <c r="BK39" s="8"/>
      <c r="BL39" s="282" t="s">
        <v>71</v>
      </c>
      <c r="BM39" s="283"/>
      <c r="BN39" s="283"/>
      <c r="BO39" s="283"/>
      <c r="BP39" s="284"/>
      <c r="BQ39" s="6"/>
    </row>
    <row r="40" spans="1:75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8"/>
      <c r="BE40" s="265">
        <f>+X35</f>
        <v>0</v>
      </c>
      <c r="BF40" s="212"/>
      <c r="BG40" s="212"/>
      <c r="BH40" s="212"/>
      <c r="BI40" s="213"/>
      <c r="BJ40" s="6"/>
      <c r="BK40" s="8"/>
      <c r="BL40" s="265">
        <f>BE40</f>
        <v>0</v>
      </c>
      <c r="BM40" s="212"/>
      <c r="BN40" s="212"/>
      <c r="BO40" s="212"/>
      <c r="BP40" s="213"/>
      <c r="BQ40" s="6"/>
      <c r="BV40" s="24"/>
      <c r="BW40" s="24"/>
    </row>
    <row r="41" spans="1:75" ht="13.5" customHeight="1">
      <c r="A41" s="12" t="s">
        <v>24</v>
      </c>
      <c r="B41" s="12" t="s">
        <v>63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R41" s="6"/>
      <c r="S41" s="12" t="s">
        <v>24</v>
      </c>
      <c r="T41" s="31" t="s">
        <v>66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73" t="s">
        <v>20</v>
      </c>
      <c r="AH41" s="73"/>
      <c r="AI41" s="73"/>
      <c r="AJ41" s="73"/>
      <c r="AK41" s="6"/>
      <c r="AL41" s="12" t="s">
        <v>24</v>
      </c>
      <c r="AM41" s="31" t="s">
        <v>67</v>
      </c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6"/>
      <c r="BD41" s="8"/>
      <c r="BE41" s="266"/>
      <c r="BF41" s="267"/>
      <c r="BG41" s="267"/>
      <c r="BH41" s="267"/>
      <c r="BI41" s="268"/>
      <c r="BJ41" s="6"/>
      <c r="BK41" s="8"/>
      <c r="BL41" s="266"/>
      <c r="BM41" s="267"/>
      <c r="BN41" s="267"/>
      <c r="BO41" s="267"/>
      <c r="BP41" s="268"/>
      <c r="BQ41" s="6"/>
      <c r="BV41" s="24"/>
      <c r="BW41" s="24"/>
    </row>
    <row r="42" spans="1:75" ht="13.5" customHeight="1">
      <c r="A42" s="12" t="s">
        <v>24</v>
      </c>
      <c r="B42" s="12" t="s">
        <v>65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R42" s="6"/>
      <c r="S42" s="6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73"/>
      <c r="AH42" s="73"/>
      <c r="AI42" s="73"/>
      <c r="AJ42" s="73"/>
      <c r="AK42" s="6"/>
      <c r="AL42" s="12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6"/>
      <c r="BD42" s="8"/>
      <c r="BE42" s="67" t="s">
        <v>72</v>
      </c>
      <c r="BF42" s="68"/>
      <c r="BG42" s="68"/>
      <c r="BH42" s="68"/>
      <c r="BI42" s="69"/>
      <c r="BJ42" s="6"/>
      <c r="BK42" s="8"/>
      <c r="BL42" s="67" t="s">
        <v>72</v>
      </c>
      <c r="BM42" s="68"/>
      <c r="BN42" s="68"/>
      <c r="BO42" s="68"/>
      <c r="BP42" s="69"/>
      <c r="BQ42" s="6"/>
      <c r="BV42" s="24"/>
      <c r="BW42" s="24"/>
    </row>
    <row r="43" spans="1:75" ht="13.5" customHeight="1">
      <c r="A43" s="12" t="s">
        <v>24</v>
      </c>
      <c r="B43" s="12" t="s">
        <v>64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R43" s="6"/>
      <c r="S43" s="6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73"/>
      <c r="AH43" s="73"/>
      <c r="AI43" s="73"/>
      <c r="AJ43" s="73"/>
      <c r="AK43" s="6"/>
      <c r="AL43" s="12" t="s">
        <v>24</v>
      </c>
      <c r="AM43" s="31" t="s">
        <v>40</v>
      </c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6"/>
      <c r="BD43" s="8"/>
      <c r="BE43" s="259" t="s">
        <v>46</v>
      </c>
      <c r="BF43" s="260"/>
      <c r="BG43" s="260"/>
      <c r="BH43" s="260"/>
      <c r="BI43" s="261"/>
      <c r="BJ43" s="6"/>
      <c r="BK43" s="8"/>
      <c r="BL43" s="305" t="str">
        <f>BE43</f>
        <v xml:space="preserve"> </v>
      </c>
      <c r="BM43" s="305"/>
      <c r="BN43" s="305"/>
      <c r="BO43" s="305"/>
      <c r="BP43" s="305"/>
      <c r="BQ43" s="6"/>
      <c r="BS43" s="24"/>
      <c r="BT43" s="24"/>
      <c r="BU43" s="24"/>
      <c r="BV43" s="24"/>
      <c r="BW43" s="24"/>
    </row>
    <row r="44" spans="1:75" ht="13.5" customHeight="1">
      <c r="A44" s="12"/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6"/>
      <c r="S44" s="6"/>
      <c r="T44" s="6"/>
      <c r="U44" s="6"/>
      <c r="V44" s="6"/>
      <c r="W44" s="6"/>
      <c r="X44" s="6"/>
      <c r="AD44" s="6"/>
      <c r="AE44" s="6"/>
      <c r="AK44" s="6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6"/>
      <c r="BD44" s="8"/>
      <c r="BE44" s="262"/>
      <c r="BF44" s="263"/>
      <c r="BG44" s="263"/>
      <c r="BH44" s="263"/>
      <c r="BI44" s="264"/>
      <c r="BJ44" s="6"/>
      <c r="BK44" s="8"/>
      <c r="BL44" s="306"/>
      <c r="BM44" s="306"/>
      <c r="BN44" s="306"/>
      <c r="BO44" s="306"/>
      <c r="BP44" s="306"/>
      <c r="BQ44" s="6"/>
    </row>
    <row r="45" spans="1:7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AL45" s="12" t="s">
        <v>24</v>
      </c>
      <c r="AM45" s="12" t="s">
        <v>68</v>
      </c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6"/>
      <c r="BD45" s="8"/>
      <c r="BJ45" s="6"/>
      <c r="BK45" s="8"/>
    </row>
    <row r="46" spans="1:75">
      <c r="A46" s="296" t="s">
        <v>7</v>
      </c>
      <c r="B46" s="296"/>
      <c r="C46" s="296">
        <f>C1</f>
        <v>0</v>
      </c>
      <c r="D46" s="296"/>
      <c r="E46" s="285" t="s">
        <v>47</v>
      </c>
      <c r="F46" s="285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BC46" s="6"/>
      <c r="BD46" s="8"/>
      <c r="BF46" s="131" t="s">
        <v>14</v>
      </c>
      <c r="BG46" s="131"/>
      <c r="BH46" s="131"/>
      <c r="BJ46" s="6"/>
      <c r="BK46" s="8"/>
      <c r="BM46" s="131" t="s">
        <v>15</v>
      </c>
      <c r="BN46" s="131"/>
      <c r="BO46" s="131"/>
    </row>
    <row r="47" spans="1:75">
      <c r="A47" s="297"/>
      <c r="B47" s="297"/>
      <c r="C47" s="297"/>
      <c r="D47" s="297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BC47" s="6"/>
      <c r="BD47" s="8"/>
      <c r="BF47" s="132"/>
      <c r="BG47" s="132"/>
      <c r="BH47" s="132"/>
      <c r="BJ47" s="6"/>
      <c r="BK47" s="8"/>
      <c r="BM47" s="132"/>
      <c r="BN47" s="132"/>
      <c r="BO47" s="132"/>
    </row>
    <row r="48" spans="1:75">
      <c r="A48" s="82" t="s">
        <v>32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6"/>
      <c r="S48" s="83" t="s">
        <v>48</v>
      </c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"/>
      <c r="AL48" s="323">
        <f>AL3</f>
        <v>0</v>
      </c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8" t="s">
        <v>29</v>
      </c>
      <c r="AY48" s="41" t="s">
        <v>30</v>
      </c>
      <c r="AZ48" s="42"/>
      <c r="BA48" s="41" t="s">
        <v>31</v>
      </c>
      <c r="BB48" s="42"/>
      <c r="BC48" s="6"/>
      <c r="BD48" s="8"/>
      <c r="BE48" s="144" t="s">
        <v>0</v>
      </c>
      <c r="BF48" s="145"/>
      <c r="BG48" s="145"/>
      <c r="BH48" s="150" t="s">
        <v>2</v>
      </c>
      <c r="BI48" s="151"/>
      <c r="BJ48" s="6"/>
      <c r="BK48" s="8"/>
      <c r="BL48" s="67" t="s">
        <v>0</v>
      </c>
      <c r="BM48" s="133"/>
      <c r="BN48" s="133"/>
      <c r="BO48" s="138" t="s">
        <v>2</v>
      </c>
      <c r="BP48" s="139"/>
      <c r="BQ48" s="6"/>
    </row>
    <row r="49" spans="1:69">
      <c r="A49" s="78" t="s">
        <v>2</v>
      </c>
      <c r="B49" s="79"/>
      <c r="C49" s="79"/>
      <c r="D49" s="315" t="str">
        <f>D4</f>
        <v xml:space="preserve"> </v>
      </c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6"/>
      <c r="R49" s="6"/>
      <c r="S49" s="86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"/>
      <c r="AL49" s="325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9"/>
      <c r="AY49" s="43"/>
      <c r="AZ49" s="44"/>
      <c r="BA49" s="43"/>
      <c r="BB49" s="44"/>
      <c r="BC49" s="6"/>
      <c r="BD49" s="8"/>
      <c r="BE49" s="146"/>
      <c r="BF49" s="147"/>
      <c r="BG49" s="147"/>
      <c r="BH49" s="152"/>
      <c r="BI49" s="153"/>
      <c r="BJ49" s="6"/>
      <c r="BK49" s="8"/>
      <c r="BL49" s="134"/>
      <c r="BM49" s="135"/>
      <c r="BN49" s="135"/>
      <c r="BO49" s="140"/>
      <c r="BP49" s="141"/>
      <c r="BQ49" s="6"/>
    </row>
    <row r="50" spans="1:69">
      <c r="A50" s="80"/>
      <c r="B50" s="81"/>
      <c r="C50" s="81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8"/>
      <c r="R50" s="6"/>
      <c r="S50" s="89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"/>
      <c r="AL50" s="325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9"/>
      <c r="AY50" s="329">
        <f>AY5</f>
        <v>0</v>
      </c>
      <c r="AZ50" s="330"/>
      <c r="BA50" s="329">
        <f>BA5</f>
        <v>0</v>
      </c>
      <c r="BB50" s="330"/>
      <c r="BC50" s="6"/>
      <c r="BD50" s="8"/>
      <c r="BE50" s="148"/>
      <c r="BF50" s="149"/>
      <c r="BG50" s="149"/>
      <c r="BH50" s="154"/>
      <c r="BI50" s="155"/>
      <c r="BJ50" s="6"/>
      <c r="BK50" s="8"/>
      <c r="BL50" s="136"/>
      <c r="BM50" s="137"/>
      <c r="BN50" s="137"/>
      <c r="BO50" s="142"/>
      <c r="BP50" s="143"/>
      <c r="BQ50" s="6"/>
    </row>
    <row r="51" spans="1:69">
      <c r="A51" s="319" t="str">
        <f>A6</f>
        <v xml:space="preserve"> 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1"/>
      <c r="R51" s="6"/>
      <c r="S51" s="67" t="s">
        <v>49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6"/>
      <c r="AL51" s="325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9"/>
      <c r="AY51" s="331"/>
      <c r="AZ51" s="332"/>
      <c r="BA51" s="331"/>
      <c r="BB51" s="332"/>
      <c r="BC51" s="6"/>
      <c r="BD51" s="8"/>
      <c r="BE51" s="7"/>
      <c r="BF51" s="6"/>
      <c r="BG51" s="6"/>
      <c r="BH51" s="8"/>
      <c r="BI51" s="9"/>
      <c r="BJ51" s="6"/>
      <c r="BK51" s="8"/>
      <c r="BL51" s="7"/>
      <c r="BM51" s="6"/>
      <c r="BN51" s="6"/>
      <c r="BO51" s="8"/>
      <c r="BP51" s="9"/>
      <c r="BQ51" s="6"/>
    </row>
    <row r="52" spans="1:69">
      <c r="A52" s="322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1"/>
      <c r="R52" s="6"/>
      <c r="S52" s="106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6"/>
      <c r="AL52" s="325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9"/>
      <c r="AY52" s="331"/>
      <c r="AZ52" s="332"/>
      <c r="BA52" s="331"/>
      <c r="BB52" s="332"/>
      <c r="BC52" s="6"/>
      <c r="BD52" s="8"/>
      <c r="BE52" s="348" t="str">
        <f>BE7</f>
        <v xml:space="preserve"> </v>
      </c>
      <c r="BF52" s="349"/>
      <c r="BG52" s="349"/>
      <c r="BH52" s="354" t="str">
        <f>BH7</f>
        <v xml:space="preserve"> </v>
      </c>
      <c r="BI52" s="355"/>
      <c r="BJ52" s="6"/>
      <c r="BK52" s="8"/>
      <c r="BL52" s="360" t="str">
        <f>BL7</f>
        <v xml:space="preserve"> </v>
      </c>
      <c r="BM52" s="361"/>
      <c r="BN52" s="361"/>
      <c r="BO52" s="362" t="str">
        <f>BO7</f>
        <v xml:space="preserve"> </v>
      </c>
      <c r="BP52" s="363"/>
      <c r="BQ52" s="6"/>
    </row>
    <row r="53" spans="1:69">
      <c r="A53" s="322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1"/>
      <c r="R53" s="6"/>
      <c r="S53" s="431" t="str">
        <f>S8</f>
        <v>2.公募</v>
      </c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3"/>
      <c r="AK53" s="6"/>
      <c r="AL53" s="325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9"/>
      <c r="AY53" s="331"/>
      <c r="AZ53" s="332"/>
      <c r="BA53" s="331"/>
      <c r="BB53" s="332"/>
      <c r="BC53" s="6"/>
      <c r="BD53" s="8"/>
      <c r="BE53" s="350"/>
      <c r="BF53" s="351"/>
      <c r="BG53" s="351"/>
      <c r="BH53" s="356"/>
      <c r="BI53" s="357"/>
      <c r="BJ53" s="6"/>
      <c r="BK53" s="8"/>
      <c r="BL53" s="360"/>
      <c r="BM53" s="361"/>
      <c r="BN53" s="361"/>
      <c r="BO53" s="362"/>
      <c r="BP53" s="363"/>
      <c r="BQ53" s="6"/>
    </row>
    <row r="54" spans="1:69">
      <c r="A54" s="109" t="s">
        <v>35</v>
      </c>
      <c r="B54" s="110"/>
      <c r="C54" s="111"/>
      <c r="D54" s="112" t="s">
        <v>8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1"/>
      <c r="O54" s="60" t="s">
        <v>25</v>
      </c>
      <c r="P54" s="60"/>
      <c r="Q54" s="61"/>
      <c r="R54" s="6"/>
      <c r="S54" s="434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6"/>
      <c r="AK54" s="6"/>
      <c r="AL54" s="325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9"/>
      <c r="AY54" s="331"/>
      <c r="AZ54" s="332"/>
      <c r="BA54" s="331"/>
      <c r="BB54" s="332"/>
      <c r="BC54" s="6"/>
      <c r="BD54" s="8"/>
      <c r="BE54" s="350"/>
      <c r="BF54" s="351"/>
      <c r="BG54" s="351"/>
      <c r="BH54" s="356"/>
      <c r="BI54" s="357"/>
      <c r="BJ54" s="6"/>
      <c r="BK54" s="8"/>
      <c r="BL54" s="360"/>
      <c r="BM54" s="361"/>
      <c r="BN54" s="361"/>
      <c r="BO54" s="362"/>
      <c r="BP54" s="363"/>
      <c r="BQ54" s="6"/>
    </row>
    <row r="55" spans="1:69">
      <c r="A55" s="437" t="str">
        <f>A10</f>
        <v>2.女</v>
      </c>
      <c r="B55" s="438"/>
      <c r="C55" s="439"/>
      <c r="D55" s="446" t="str">
        <f>D10</f>
        <v xml:space="preserve"> </v>
      </c>
      <c r="E55" s="447"/>
      <c r="F55" s="447"/>
      <c r="G55" s="447"/>
      <c r="H55" s="447"/>
      <c r="I55" s="447"/>
      <c r="J55" s="447"/>
      <c r="K55" s="447"/>
      <c r="L55" s="447"/>
      <c r="M55" s="447"/>
      <c r="N55" s="448"/>
      <c r="O55" s="410" t="str">
        <f>"("&amp;MONTH($O$11)&amp;"月"&amp;DAY($O$11)&amp;"日現在)"</f>
        <v>(1月1日現在)</v>
      </c>
      <c r="P55" s="411"/>
      <c r="Q55" s="412"/>
      <c r="R55" s="6"/>
      <c r="S55" s="434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6"/>
      <c r="AK55" s="6"/>
      <c r="AL55" s="325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9"/>
      <c r="AY55" s="331"/>
      <c r="AZ55" s="332"/>
      <c r="BA55" s="331"/>
      <c r="BB55" s="332"/>
      <c r="BC55" s="6"/>
      <c r="BD55" s="8"/>
      <c r="BE55" s="350"/>
      <c r="BF55" s="351"/>
      <c r="BG55" s="351"/>
      <c r="BH55" s="356"/>
      <c r="BI55" s="357"/>
      <c r="BJ55" s="6"/>
      <c r="BK55" s="8"/>
      <c r="BL55" s="360"/>
      <c r="BM55" s="361"/>
      <c r="BN55" s="361"/>
      <c r="BO55" s="362"/>
      <c r="BP55" s="363"/>
      <c r="BQ55" s="6"/>
    </row>
    <row r="56" spans="1:69">
      <c r="A56" s="440"/>
      <c r="B56" s="441"/>
      <c r="C56" s="442"/>
      <c r="D56" s="449"/>
      <c r="E56" s="450"/>
      <c r="F56" s="450"/>
      <c r="G56" s="450"/>
      <c r="H56" s="450"/>
      <c r="I56" s="450"/>
      <c r="J56" s="450"/>
      <c r="K56" s="450"/>
      <c r="L56" s="450"/>
      <c r="M56" s="450"/>
      <c r="N56" s="451"/>
      <c r="O56" s="64"/>
      <c r="P56" s="287"/>
      <c r="Q56" s="288"/>
      <c r="R56" s="6"/>
      <c r="S56" s="67" t="s">
        <v>52</v>
      </c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6"/>
      <c r="AL56" s="325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9"/>
      <c r="AY56" s="331"/>
      <c r="AZ56" s="332"/>
      <c r="BA56" s="331"/>
      <c r="BB56" s="332"/>
      <c r="BC56" s="6"/>
      <c r="BD56" s="8"/>
      <c r="BE56" s="350"/>
      <c r="BF56" s="351"/>
      <c r="BG56" s="351"/>
      <c r="BH56" s="356"/>
      <c r="BI56" s="357"/>
      <c r="BJ56" s="6"/>
      <c r="BK56" s="8"/>
      <c r="BL56" s="360"/>
      <c r="BM56" s="361"/>
      <c r="BN56" s="361"/>
      <c r="BO56" s="362"/>
      <c r="BP56" s="363"/>
      <c r="BQ56" s="6"/>
    </row>
    <row r="57" spans="1:69">
      <c r="A57" s="440"/>
      <c r="B57" s="441"/>
      <c r="C57" s="442"/>
      <c r="D57" s="449"/>
      <c r="E57" s="450"/>
      <c r="F57" s="450"/>
      <c r="G57" s="450"/>
      <c r="H57" s="450"/>
      <c r="I57" s="450"/>
      <c r="J57" s="450"/>
      <c r="K57" s="450"/>
      <c r="L57" s="450"/>
      <c r="M57" s="450"/>
      <c r="N57" s="451"/>
      <c r="O57" s="413" t="e">
        <f>O12</f>
        <v>#VALUE!</v>
      </c>
      <c r="P57" s="413"/>
      <c r="Q57" s="9"/>
      <c r="R57" s="6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6"/>
      <c r="AL57" s="325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9"/>
      <c r="AY57" s="331"/>
      <c r="AZ57" s="332"/>
      <c r="BA57" s="331"/>
      <c r="BB57" s="332"/>
      <c r="BC57" s="6"/>
      <c r="BD57" s="8"/>
      <c r="BE57" s="350"/>
      <c r="BF57" s="351"/>
      <c r="BG57" s="351"/>
      <c r="BH57" s="356"/>
      <c r="BI57" s="357"/>
      <c r="BJ57" s="6"/>
      <c r="BK57" s="8"/>
      <c r="BL57" s="360"/>
      <c r="BM57" s="361"/>
      <c r="BN57" s="361"/>
      <c r="BO57" s="362"/>
      <c r="BP57" s="363"/>
      <c r="BQ57" s="6"/>
    </row>
    <row r="58" spans="1:69">
      <c r="A58" s="443"/>
      <c r="B58" s="444"/>
      <c r="C58" s="445"/>
      <c r="D58" s="452"/>
      <c r="E58" s="453"/>
      <c r="F58" s="453"/>
      <c r="G58" s="453"/>
      <c r="H58" s="453"/>
      <c r="I58" s="453"/>
      <c r="J58" s="453"/>
      <c r="K58" s="453"/>
      <c r="L58" s="453"/>
      <c r="M58" s="453"/>
      <c r="N58" s="454"/>
      <c r="O58" s="414"/>
      <c r="P58" s="414"/>
      <c r="Q58" s="13" t="s">
        <v>3</v>
      </c>
      <c r="R58" s="6"/>
      <c r="S58" s="431" t="str">
        <f>S13</f>
        <v>1.半切タテ(軸装)</v>
      </c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2"/>
      <c r="AE58" s="432"/>
      <c r="AF58" s="432"/>
      <c r="AG58" s="432"/>
      <c r="AH58" s="432"/>
      <c r="AI58" s="432"/>
      <c r="AJ58" s="433"/>
      <c r="AK58" s="6"/>
      <c r="AL58" s="325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9"/>
      <c r="AY58" s="331"/>
      <c r="AZ58" s="332"/>
      <c r="BA58" s="331"/>
      <c r="BB58" s="332"/>
      <c r="BC58" s="6"/>
      <c r="BD58" s="8"/>
      <c r="BE58" s="350"/>
      <c r="BF58" s="351"/>
      <c r="BG58" s="351"/>
      <c r="BH58" s="356"/>
      <c r="BI58" s="357"/>
      <c r="BJ58" s="6"/>
      <c r="BK58" s="8"/>
      <c r="BL58" s="360"/>
      <c r="BM58" s="361"/>
      <c r="BN58" s="361"/>
      <c r="BO58" s="362"/>
      <c r="BP58" s="363"/>
      <c r="BQ58" s="6"/>
    </row>
    <row r="59" spans="1:69">
      <c r="A59" s="97" t="s">
        <v>9</v>
      </c>
      <c r="B59" s="71"/>
      <c r="C59" s="71"/>
      <c r="D59" s="98" t="s">
        <v>34</v>
      </c>
      <c r="E59" s="99"/>
      <c r="F59" s="458" t="str">
        <f>F14</f>
        <v xml:space="preserve"> </v>
      </c>
      <c r="G59" s="458"/>
      <c r="H59" s="458"/>
      <c r="I59" s="458"/>
      <c r="J59" s="205" t="s">
        <v>10</v>
      </c>
      <c r="K59" s="460" t="str">
        <f>K14</f>
        <v xml:space="preserve"> </v>
      </c>
      <c r="L59" s="460"/>
      <c r="M59" s="460"/>
      <c r="N59" s="460"/>
      <c r="O59" s="460"/>
      <c r="P59" s="460"/>
      <c r="Q59" s="461"/>
      <c r="R59" s="6"/>
      <c r="S59" s="434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6"/>
      <c r="AK59" s="6"/>
      <c r="AL59" s="325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9"/>
      <c r="AY59" s="331"/>
      <c r="AZ59" s="332"/>
      <c r="BA59" s="331"/>
      <c r="BB59" s="332"/>
      <c r="BC59" s="6"/>
      <c r="BD59" s="8"/>
      <c r="BE59" s="350"/>
      <c r="BF59" s="351"/>
      <c r="BG59" s="351"/>
      <c r="BH59" s="356"/>
      <c r="BI59" s="357"/>
      <c r="BJ59" s="6"/>
      <c r="BK59" s="8"/>
      <c r="BL59" s="360"/>
      <c r="BM59" s="361"/>
      <c r="BN59" s="361"/>
      <c r="BO59" s="362"/>
      <c r="BP59" s="363"/>
      <c r="BQ59" s="6"/>
    </row>
    <row r="60" spans="1:69">
      <c r="A60" s="70"/>
      <c r="B60" s="71"/>
      <c r="C60" s="71"/>
      <c r="D60" s="100"/>
      <c r="E60" s="101"/>
      <c r="F60" s="459"/>
      <c r="G60" s="459"/>
      <c r="H60" s="459"/>
      <c r="I60" s="459"/>
      <c r="J60" s="206"/>
      <c r="K60" s="462"/>
      <c r="L60" s="462"/>
      <c r="M60" s="462"/>
      <c r="N60" s="462"/>
      <c r="O60" s="462"/>
      <c r="P60" s="462"/>
      <c r="Q60" s="463"/>
      <c r="R60" s="6"/>
      <c r="S60" s="434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6"/>
      <c r="AK60" s="6"/>
      <c r="AL60" s="325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9"/>
      <c r="AY60" s="331"/>
      <c r="AZ60" s="332"/>
      <c r="BA60" s="331"/>
      <c r="BB60" s="332"/>
      <c r="BC60" s="6"/>
      <c r="BD60" s="8"/>
      <c r="BE60" s="350"/>
      <c r="BF60" s="351"/>
      <c r="BG60" s="351"/>
      <c r="BH60" s="356"/>
      <c r="BI60" s="357"/>
      <c r="BJ60" s="6"/>
      <c r="BK60" s="8"/>
      <c r="BL60" s="360"/>
      <c r="BM60" s="361"/>
      <c r="BN60" s="361"/>
      <c r="BO60" s="362"/>
      <c r="BP60" s="363"/>
      <c r="BQ60" s="6"/>
    </row>
    <row r="61" spans="1:69">
      <c r="A61" s="109" t="s">
        <v>26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24"/>
      <c r="R61" s="6"/>
      <c r="S61" s="434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6"/>
      <c r="AK61" s="6"/>
      <c r="AL61" s="325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9"/>
      <c r="AY61" s="331"/>
      <c r="AZ61" s="332"/>
      <c r="BA61" s="331"/>
      <c r="BB61" s="332"/>
      <c r="BC61" s="6"/>
      <c r="BD61" s="8"/>
      <c r="BE61" s="350"/>
      <c r="BF61" s="351"/>
      <c r="BG61" s="351"/>
      <c r="BH61" s="356"/>
      <c r="BI61" s="357"/>
      <c r="BJ61" s="6"/>
      <c r="BK61" s="8"/>
      <c r="BL61" s="360"/>
      <c r="BM61" s="361"/>
      <c r="BN61" s="361"/>
      <c r="BO61" s="362"/>
      <c r="BP61" s="363"/>
      <c r="BQ61" s="6"/>
    </row>
    <row r="62" spans="1:69">
      <c r="A62" s="218" t="s">
        <v>11</v>
      </c>
      <c r="B62" s="219"/>
      <c r="C62" s="219"/>
      <c r="D62" s="219"/>
      <c r="E62" s="464" t="str">
        <f>E17</f>
        <v xml:space="preserve"> </v>
      </c>
      <c r="F62" s="465"/>
      <c r="G62" s="465"/>
      <c r="H62" s="465"/>
      <c r="I62" s="10" t="s">
        <v>12</v>
      </c>
      <c r="J62" s="466" t="str">
        <f>J17</f>
        <v xml:space="preserve"> </v>
      </c>
      <c r="K62" s="467"/>
      <c r="L62" s="467"/>
      <c r="M62" s="467"/>
      <c r="N62" s="467"/>
      <c r="O62" s="10"/>
      <c r="P62" s="10"/>
      <c r="Q62" s="14"/>
      <c r="R62" s="6"/>
      <c r="S62" s="434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6"/>
      <c r="AK62" s="6"/>
      <c r="AL62" s="325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9"/>
      <c r="AY62" s="331"/>
      <c r="AZ62" s="332"/>
      <c r="BA62" s="331"/>
      <c r="BB62" s="332"/>
      <c r="BC62" s="6"/>
      <c r="BD62" s="8"/>
      <c r="BE62" s="350"/>
      <c r="BF62" s="351"/>
      <c r="BG62" s="351"/>
      <c r="BH62" s="356"/>
      <c r="BI62" s="357"/>
      <c r="BJ62" s="6"/>
      <c r="BK62" s="8"/>
      <c r="BL62" s="360"/>
      <c r="BM62" s="361"/>
      <c r="BN62" s="361"/>
      <c r="BO62" s="362"/>
      <c r="BP62" s="363"/>
      <c r="BQ62" s="6"/>
    </row>
    <row r="63" spans="1:69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"/>
      <c r="R63" s="6"/>
      <c r="S63" s="455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7"/>
      <c r="AK63" s="6"/>
      <c r="AL63" s="325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9"/>
      <c r="AY63" s="331"/>
      <c r="AZ63" s="332"/>
      <c r="BA63" s="331"/>
      <c r="BB63" s="332"/>
      <c r="BC63" s="6"/>
      <c r="BD63" s="8"/>
      <c r="BE63" s="350"/>
      <c r="BF63" s="351"/>
      <c r="BG63" s="351"/>
      <c r="BH63" s="356"/>
      <c r="BI63" s="357"/>
      <c r="BJ63" s="6"/>
      <c r="BK63" s="8"/>
      <c r="BL63" s="360"/>
      <c r="BM63" s="361"/>
      <c r="BN63" s="361"/>
      <c r="BO63" s="362"/>
      <c r="BP63" s="363"/>
      <c r="BQ63" s="6"/>
    </row>
    <row r="64" spans="1:69">
      <c r="A64" s="440" t="str">
        <f>A19</f>
        <v xml:space="preserve"> </v>
      </c>
      <c r="B64" s="441"/>
      <c r="C64" s="441"/>
      <c r="D64" s="441"/>
      <c r="E64" s="441"/>
      <c r="F64" s="441"/>
      <c r="G64" s="347" t="str">
        <f>G19</f>
        <v>県</v>
      </c>
      <c r="H64" s="347"/>
      <c r="I64" s="347"/>
      <c r="J64" s="25"/>
      <c r="K64" s="6"/>
      <c r="L64" s="6"/>
      <c r="M64" s="6"/>
      <c r="N64" s="6"/>
      <c r="O64" s="6"/>
      <c r="P64" s="6"/>
      <c r="Q64" s="9"/>
      <c r="R64" s="6"/>
      <c r="S64" s="18"/>
      <c r="T64" s="19"/>
      <c r="U64" s="19"/>
      <c r="V64" s="19"/>
      <c r="W64" s="19"/>
      <c r="X64" s="19"/>
      <c r="Y64" s="19"/>
      <c r="Z64" s="19"/>
      <c r="AA64" s="28"/>
      <c r="AB64" s="28"/>
      <c r="AC64" s="28"/>
      <c r="AD64" s="28"/>
      <c r="AE64" s="28"/>
      <c r="AF64" s="28"/>
      <c r="AG64" s="28"/>
      <c r="AH64" s="28"/>
      <c r="AI64" s="28"/>
      <c r="AJ64" s="29"/>
      <c r="AK64" s="6"/>
      <c r="AL64" s="325"/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9"/>
      <c r="AY64" s="331"/>
      <c r="AZ64" s="332"/>
      <c r="BA64" s="331"/>
      <c r="BB64" s="332"/>
      <c r="BC64" s="6"/>
      <c r="BD64" s="8"/>
      <c r="BE64" s="350"/>
      <c r="BF64" s="351"/>
      <c r="BG64" s="351"/>
      <c r="BH64" s="356"/>
      <c r="BI64" s="357"/>
      <c r="BJ64" s="6"/>
      <c r="BK64" s="8"/>
      <c r="BL64" s="360"/>
      <c r="BM64" s="361"/>
      <c r="BN64" s="361"/>
      <c r="BO64" s="362"/>
      <c r="BP64" s="363"/>
      <c r="BQ64" s="6"/>
    </row>
    <row r="65" spans="1:69">
      <c r="A65" s="440"/>
      <c r="B65" s="441"/>
      <c r="C65" s="441"/>
      <c r="D65" s="441"/>
      <c r="E65" s="441"/>
      <c r="F65" s="441"/>
      <c r="G65" s="347"/>
      <c r="H65" s="347"/>
      <c r="I65" s="347"/>
      <c r="J65" s="25"/>
      <c r="K65" s="6"/>
      <c r="L65" s="6"/>
      <c r="M65" s="6"/>
      <c r="N65" s="6"/>
      <c r="O65" s="6"/>
      <c r="P65" s="6"/>
      <c r="Q65" s="9"/>
      <c r="R65" s="6"/>
      <c r="S65" s="83" t="s">
        <v>55</v>
      </c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4"/>
      <c r="AK65" s="6"/>
      <c r="AL65" s="325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9"/>
      <c r="AY65" s="331"/>
      <c r="AZ65" s="332"/>
      <c r="BA65" s="331"/>
      <c r="BB65" s="332"/>
      <c r="BC65" s="6"/>
      <c r="BD65" s="8"/>
      <c r="BE65" s="350"/>
      <c r="BF65" s="351"/>
      <c r="BG65" s="351"/>
      <c r="BH65" s="356"/>
      <c r="BI65" s="357"/>
      <c r="BJ65" s="6"/>
      <c r="BK65" s="8"/>
      <c r="BL65" s="360"/>
      <c r="BM65" s="361"/>
      <c r="BN65" s="361"/>
      <c r="BO65" s="362"/>
      <c r="BP65" s="363"/>
      <c r="BQ65" s="6"/>
    </row>
    <row r="66" spans="1:69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6"/>
      <c r="S66" s="115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6"/>
      <c r="AL66" s="325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9"/>
      <c r="AY66" s="331"/>
      <c r="AZ66" s="332"/>
      <c r="BA66" s="331"/>
      <c r="BB66" s="332"/>
      <c r="BC66" s="6"/>
      <c r="BD66" s="8"/>
      <c r="BE66" s="350"/>
      <c r="BF66" s="351"/>
      <c r="BG66" s="351"/>
      <c r="BH66" s="356"/>
      <c r="BI66" s="357"/>
      <c r="BJ66" s="6"/>
      <c r="BK66" s="8"/>
      <c r="BL66" s="360"/>
      <c r="BM66" s="361"/>
      <c r="BN66" s="361"/>
      <c r="BO66" s="362"/>
      <c r="BP66" s="363"/>
      <c r="BQ66" s="6"/>
    </row>
    <row r="67" spans="1:69">
      <c r="A67" s="344" t="str">
        <f>A22</f>
        <v xml:space="preserve"> </v>
      </c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6"/>
      <c r="R67" s="6"/>
      <c r="S67" s="118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20"/>
      <c r="AK67" s="6"/>
      <c r="AL67" s="325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9"/>
      <c r="AY67" s="331"/>
      <c r="AZ67" s="332"/>
      <c r="BA67" s="331"/>
      <c r="BB67" s="332"/>
      <c r="BC67" s="6"/>
      <c r="BD67" s="8"/>
      <c r="BE67" s="350"/>
      <c r="BF67" s="351"/>
      <c r="BG67" s="351"/>
      <c r="BH67" s="356"/>
      <c r="BI67" s="357"/>
      <c r="BJ67" s="6"/>
      <c r="BK67" s="8"/>
      <c r="BL67" s="360"/>
      <c r="BM67" s="361"/>
      <c r="BN67" s="361"/>
      <c r="BO67" s="362"/>
      <c r="BP67" s="363"/>
      <c r="BQ67" s="6"/>
    </row>
    <row r="68" spans="1:69">
      <c r="A68" s="34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6"/>
      <c r="R68" s="6"/>
      <c r="S68" s="335" t="str">
        <f>S23</f>
        <v>グレー系</v>
      </c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7"/>
      <c r="AK68" s="6"/>
      <c r="AL68" s="325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9"/>
      <c r="AY68" s="331"/>
      <c r="AZ68" s="332"/>
      <c r="BA68" s="331"/>
      <c r="BB68" s="332"/>
      <c r="BC68" s="6"/>
      <c r="BD68" s="8"/>
      <c r="BE68" s="350"/>
      <c r="BF68" s="351"/>
      <c r="BG68" s="351"/>
      <c r="BH68" s="356"/>
      <c r="BI68" s="357"/>
      <c r="BJ68" s="6"/>
      <c r="BK68" s="8"/>
      <c r="BL68" s="360"/>
      <c r="BM68" s="361"/>
      <c r="BN68" s="361"/>
      <c r="BO68" s="362"/>
      <c r="BP68" s="363"/>
      <c r="BQ68" s="6"/>
    </row>
    <row r="69" spans="1:69" ht="13.5" customHeight="1">
      <c r="A69" s="344">
        <f>A24</f>
        <v>0</v>
      </c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6"/>
      <c r="R69" s="6"/>
      <c r="S69" s="338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40"/>
      <c r="AK69" s="6"/>
      <c r="AL69" s="325"/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9"/>
      <c r="AY69" s="331"/>
      <c r="AZ69" s="332"/>
      <c r="BA69" s="331"/>
      <c r="BB69" s="332"/>
      <c r="BC69" s="6"/>
      <c r="BD69" s="8"/>
      <c r="BE69" s="350"/>
      <c r="BF69" s="351"/>
      <c r="BG69" s="351"/>
      <c r="BH69" s="356"/>
      <c r="BI69" s="357"/>
      <c r="BJ69" s="6"/>
      <c r="BK69" s="8"/>
      <c r="BL69" s="360"/>
      <c r="BM69" s="361"/>
      <c r="BN69" s="361"/>
      <c r="BO69" s="362"/>
      <c r="BP69" s="363"/>
      <c r="BQ69" s="6"/>
    </row>
    <row r="70" spans="1:69" ht="13.5" customHeight="1">
      <c r="A70" s="344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6"/>
      <c r="R70" s="6"/>
      <c r="S70" s="338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40"/>
      <c r="AK70" s="6"/>
      <c r="AL70" s="325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9"/>
      <c r="AY70" s="331"/>
      <c r="AZ70" s="332"/>
      <c r="BA70" s="331"/>
      <c r="BB70" s="332"/>
      <c r="BC70" s="6"/>
      <c r="BD70" s="8"/>
      <c r="BE70" s="350"/>
      <c r="BF70" s="351"/>
      <c r="BG70" s="351"/>
      <c r="BH70" s="356"/>
      <c r="BI70" s="357"/>
      <c r="BJ70" s="6"/>
      <c r="BK70" s="8"/>
      <c r="BL70" s="360"/>
      <c r="BM70" s="361"/>
      <c r="BN70" s="361"/>
      <c r="BO70" s="362"/>
      <c r="BP70" s="363"/>
      <c r="BQ70" s="6"/>
    </row>
    <row r="71" spans="1:69" ht="13.5" customHeight="1">
      <c r="A71" s="344">
        <f>A26</f>
        <v>0</v>
      </c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6"/>
      <c r="R71" s="6"/>
      <c r="S71" s="341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3"/>
      <c r="AK71" s="6"/>
      <c r="AL71" s="325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9"/>
      <c r="AY71" s="331"/>
      <c r="AZ71" s="332"/>
      <c r="BA71" s="331"/>
      <c r="BB71" s="332"/>
      <c r="BC71" s="6"/>
      <c r="BD71" s="8"/>
      <c r="BE71" s="350"/>
      <c r="BF71" s="351"/>
      <c r="BG71" s="351"/>
      <c r="BH71" s="356"/>
      <c r="BI71" s="357"/>
      <c r="BJ71" s="6"/>
      <c r="BK71" s="8"/>
      <c r="BL71" s="360"/>
      <c r="BM71" s="361"/>
      <c r="BN71" s="361"/>
      <c r="BO71" s="362"/>
      <c r="BP71" s="363"/>
      <c r="BQ71" s="6"/>
    </row>
    <row r="72" spans="1:69" ht="13.5" customHeight="1">
      <c r="A72" s="344"/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6"/>
      <c r="R72" s="6"/>
      <c r="S72" s="22"/>
      <c r="T72" s="19"/>
      <c r="U72" s="19"/>
      <c r="V72" s="19"/>
      <c r="W72" s="19"/>
      <c r="X72" s="19"/>
      <c r="Y72" s="19"/>
      <c r="Z72" s="19"/>
      <c r="AA72" s="28"/>
      <c r="AB72" s="28"/>
      <c r="AC72" s="28"/>
      <c r="AD72" s="28"/>
      <c r="AE72" s="28"/>
      <c r="AF72" s="28"/>
      <c r="AG72" s="28"/>
      <c r="AH72" s="28"/>
      <c r="AI72" s="28"/>
      <c r="AJ72" s="30"/>
      <c r="AK72" s="6"/>
      <c r="AL72" s="325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9"/>
      <c r="AY72" s="331"/>
      <c r="AZ72" s="332"/>
      <c r="BA72" s="331"/>
      <c r="BB72" s="332"/>
      <c r="BC72" s="6"/>
      <c r="BD72" s="8"/>
      <c r="BE72" s="350"/>
      <c r="BF72" s="351"/>
      <c r="BG72" s="351"/>
      <c r="BH72" s="356"/>
      <c r="BI72" s="357"/>
      <c r="BJ72" s="6"/>
      <c r="BK72" s="8"/>
      <c r="BL72" s="360"/>
      <c r="BM72" s="361"/>
      <c r="BN72" s="361"/>
      <c r="BO72" s="362"/>
      <c r="BP72" s="363"/>
      <c r="BQ72" s="6"/>
    </row>
    <row r="73" spans="1:69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  <c r="R73" s="6"/>
      <c r="S73" s="67" t="s">
        <v>62</v>
      </c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6"/>
      <c r="AL73" s="325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9"/>
      <c r="AY73" s="331"/>
      <c r="AZ73" s="332"/>
      <c r="BA73" s="331"/>
      <c r="BB73" s="332"/>
      <c r="BC73" s="6"/>
      <c r="BD73" s="8"/>
      <c r="BE73" s="350"/>
      <c r="BF73" s="351"/>
      <c r="BG73" s="351"/>
      <c r="BH73" s="356"/>
      <c r="BI73" s="357"/>
      <c r="BJ73" s="6"/>
      <c r="BK73" s="8"/>
      <c r="BL73" s="360"/>
      <c r="BM73" s="361"/>
      <c r="BN73" s="361"/>
      <c r="BO73" s="362"/>
      <c r="BP73" s="363"/>
      <c r="BQ73" s="6"/>
    </row>
    <row r="74" spans="1:69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  <c r="R74" s="6"/>
      <c r="S74" s="106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8"/>
      <c r="AK74" s="6"/>
      <c r="AL74" s="325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9"/>
      <c r="AY74" s="331"/>
      <c r="AZ74" s="332"/>
      <c r="BA74" s="331"/>
      <c r="BB74" s="332"/>
      <c r="BC74" s="6"/>
      <c r="BD74" s="8"/>
      <c r="BE74" s="352"/>
      <c r="BF74" s="353"/>
      <c r="BG74" s="353"/>
      <c r="BH74" s="358"/>
      <c r="BI74" s="359"/>
      <c r="BJ74" s="6"/>
      <c r="BK74" s="8"/>
      <c r="BL74" s="360"/>
      <c r="BM74" s="361"/>
      <c r="BN74" s="361"/>
      <c r="BO74" s="362"/>
      <c r="BP74" s="363"/>
      <c r="BQ74" s="6"/>
    </row>
    <row r="75" spans="1:69">
      <c r="A75" s="225" t="s">
        <v>4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7"/>
      <c r="R75" s="6"/>
      <c r="S75" s="165" t="s">
        <v>60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7"/>
      <c r="AK75" s="6"/>
      <c r="AL75" s="325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9"/>
      <c r="AY75" s="331"/>
      <c r="AZ75" s="332"/>
      <c r="BA75" s="331"/>
      <c r="BB75" s="332"/>
      <c r="BC75" s="6"/>
      <c r="BD75" s="8"/>
      <c r="BE75" s="7"/>
      <c r="BF75" s="6"/>
      <c r="BG75" s="6"/>
      <c r="BH75" s="8"/>
      <c r="BI75" s="9"/>
      <c r="BJ75" s="6"/>
      <c r="BK75" s="8"/>
      <c r="BL75" s="7"/>
      <c r="BM75" s="6"/>
      <c r="BN75" s="6"/>
      <c r="BO75" s="8"/>
      <c r="BP75" s="9"/>
      <c r="BQ75" s="6"/>
    </row>
    <row r="76" spans="1:69">
      <c r="A76" s="121" t="s">
        <v>73</v>
      </c>
      <c r="B76" s="122"/>
      <c r="C76" s="122"/>
      <c r="D76" s="122"/>
      <c r="E76" s="122"/>
      <c r="F76" s="122"/>
      <c r="G76" s="122"/>
      <c r="H76" s="123"/>
      <c r="I76" s="110" t="s">
        <v>74</v>
      </c>
      <c r="J76" s="110"/>
      <c r="K76" s="110"/>
      <c r="L76" s="110"/>
      <c r="M76" s="110"/>
      <c r="N76" s="110"/>
      <c r="O76" s="110"/>
      <c r="P76" s="110"/>
      <c r="Q76" s="124"/>
      <c r="R76" s="6"/>
      <c r="S76" s="168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70"/>
      <c r="AK76" s="6"/>
      <c r="AL76" s="325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9"/>
      <c r="AY76" s="331"/>
      <c r="AZ76" s="332"/>
      <c r="BA76" s="331"/>
      <c r="BB76" s="332"/>
      <c r="BC76" s="6"/>
      <c r="BD76" s="8"/>
      <c r="BE76" s="228" t="s">
        <v>69</v>
      </c>
      <c r="BF76" s="229"/>
      <c r="BG76" s="229"/>
      <c r="BH76" s="229"/>
      <c r="BI76" s="230"/>
      <c r="BJ76" s="6"/>
      <c r="BK76" s="8"/>
      <c r="BL76" s="228" t="s">
        <v>69</v>
      </c>
      <c r="BM76" s="229"/>
      <c r="BN76" s="229"/>
      <c r="BO76" s="229"/>
      <c r="BP76" s="230"/>
      <c r="BQ76" s="6"/>
    </row>
    <row r="77" spans="1:69">
      <c r="A77" s="468" t="str">
        <f>A32</f>
        <v xml:space="preserve"> </v>
      </c>
      <c r="B77" s="469"/>
      <c r="C77" s="469"/>
      <c r="D77" s="469"/>
      <c r="E77" s="469"/>
      <c r="F77" s="469"/>
      <c r="G77" s="469"/>
      <c r="H77" s="470"/>
      <c r="I77" s="477" t="str">
        <f>I32</f>
        <v xml:space="preserve"> </v>
      </c>
      <c r="J77" s="469"/>
      <c r="K77" s="469"/>
      <c r="L77" s="469"/>
      <c r="M77" s="469"/>
      <c r="N77" s="469"/>
      <c r="O77" s="469"/>
      <c r="P77" s="469"/>
      <c r="Q77" s="478"/>
      <c r="R77" s="6"/>
      <c r="S77" s="168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70"/>
      <c r="AK77" s="6"/>
      <c r="AL77" s="325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9"/>
      <c r="AY77" s="331"/>
      <c r="AZ77" s="332"/>
      <c r="BA77" s="331"/>
      <c r="BB77" s="332"/>
      <c r="BC77" s="6"/>
      <c r="BD77" s="8"/>
      <c r="BE77" s="289" t="str">
        <f>BE32</f>
        <v>2.公募</v>
      </c>
      <c r="BF77" s="290"/>
      <c r="BG77" s="290"/>
      <c r="BH77" s="290"/>
      <c r="BI77" s="291"/>
      <c r="BJ77" s="6"/>
      <c r="BK77" s="8"/>
      <c r="BL77" s="289" t="str">
        <f>BL32</f>
        <v>2.公募</v>
      </c>
      <c r="BM77" s="290"/>
      <c r="BN77" s="290"/>
      <c r="BO77" s="290"/>
      <c r="BP77" s="291"/>
      <c r="BQ77" s="6"/>
    </row>
    <row r="78" spans="1:69">
      <c r="A78" s="471"/>
      <c r="B78" s="472"/>
      <c r="C78" s="472"/>
      <c r="D78" s="472"/>
      <c r="E78" s="472"/>
      <c r="F78" s="472"/>
      <c r="G78" s="472"/>
      <c r="H78" s="473"/>
      <c r="I78" s="479"/>
      <c r="J78" s="472"/>
      <c r="K78" s="472"/>
      <c r="L78" s="472"/>
      <c r="M78" s="472"/>
      <c r="N78" s="472"/>
      <c r="O78" s="472"/>
      <c r="P78" s="472"/>
      <c r="Q78" s="480"/>
      <c r="R78" s="6"/>
      <c r="S78" s="168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70"/>
      <c r="AK78" s="6"/>
      <c r="AL78" s="325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9"/>
      <c r="AY78" s="331"/>
      <c r="AZ78" s="332"/>
      <c r="BA78" s="331"/>
      <c r="BB78" s="332"/>
      <c r="BC78" s="6"/>
      <c r="BD78" s="8"/>
      <c r="BE78" s="289"/>
      <c r="BF78" s="290"/>
      <c r="BG78" s="290"/>
      <c r="BH78" s="290"/>
      <c r="BI78" s="291"/>
      <c r="BJ78" s="6"/>
      <c r="BK78" s="8"/>
      <c r="BL78" s="289"/>
      <c r="BM78" s="290"/>
      <c r="BN78" s="290"/>
      <c r="BO78" s="290"/>
      <c r="BP78" s="291"/>
      <c r="BQ78" s="6"/>
    </row>
    <row r="79" spans="1:69">
      <c r="A79" s="471"/>
      <c r="B79" s="472"/>
      <c r="C79" s="472"/>
      <c r="D79" s="472"/>
      <c r="E79" s="472"/>
      <c r="F79" s="472"/>
      <c r="G79" s="472"/>
      <c r="H79" s="473"/>
      <c r="I79" s="479"/>
      <c r="J79" s="472"/>
      <c r="K79" s="472"/>
      <c r="L79" s="472"/>
      <c r="M79" s="472"/>
      <c r="N79" s="472"/>
      <c r="O79" s="472"/>
      <c r="P79" s="472"/>
      <c r="Q79" s="480"/>
      <c r="R79" s="6"/>
      <c r="S79" s="67" t="s">
        <v>61</v>
      </c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6"/>
      <c r="AL79" s="325"/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9"/>
      <c r="AY79" s="331"/>
      <c r="AZ79" s="332"/>
      <c r="BA79" s="331"/>
      <c r="BB79" s="332"/>
      <c r="BC79" s="6"/>
      <c r="BD79" s="8"/>
      <c r="BE79" s="289"/>
      <c r="BF79" s="290"/>
      <c r="BG79" s="290"/>
      <c r="BH79" s="290"/>
      <c r="BI79" s="291"/>
      <c r="BJ79" s="6"/>
      <c r="BK79" s="8"/>
      <c r="BL79" s="289"/>
      <c r="BM79" s="290"/>
      <c r="BN79" s="290"/>
      <c r="BO79" s="290"/>
      <c r="BP79" s="291"/>
      <c r="BQ79" s="6"/>
    </row>
    <row r="80" spans="1:69">
      <c r="A80" s="471"/>
      <c r="B80" s="472"/>
      <c r="C80" s="472"/>
      <c r="D80" s="472"/>
      <c r="E80" s="472"/>
      <c r="F80" s="472"/>
      <c r="G80" s="472"/>
      <c r="H80" s="473"/>
      <c r="I80" s="479"/>
      <c r="J80" s="472"/>
      <c r="K80" s="472"/>
      <c r="L80" s="472"/>
      <c r="M80" s="472"/>
      <c r="N80" s="472"/>
      <c r="O80" s="472"/>
      <c r="P80" s="472"/>
      <c r="Q80" s="480"/>
      <c r="R80" s="6"/>
      <c r="S80" s="255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7"/>
      <c r="AK80" s="6"/>
      <c r="AL80" s="325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9"/>
      <c r="AY80" s="331"/>
      <c r="AZ80" s="332"/>
      <c r="BA80" s="331"/>
      <c r="BB80" s="332"/>
      <c r="BC80" s="6"/>
      <c r="BD80" s="8"/>
      <c r="BE80" s="228" t="s">
        <v>70</v>
      </c>
      <c r="BF80" s="229"/>
      <c r="BG80" s="229"/>
      <c r="BH80" s="229"/>
      <c r="BI80" s="230"/>
      <c r="BJ80" s="6"/>
      <c r="BK80" s="8"/>
      <c r="BL80" s="228" t="s">
        <v>70</v>
      </c>
      <c r="BM80" s="229"/>
      <c r="BN80" s="229"/>
      <c r="BO80" s="229"/>
      <c r="BP80" s="230"/>
      <c r="BQ80" s="6"/>
    </row>
    <row r="81" spans="1:69">
      <c r="A81" s="471"/>
      <c r="B81" s="472"/>
      <c r="C81" s="472"/>
      <c r="D81" s="472"/>
      <c r="E81" s="472"/>
      <c r="F81" s="472"/>
      <c r="G81" s="472"/>
      <c r="H81" s="473"/>
      <c r="I81" s="479"/>
      <c r="J81" s="472"/>
      <c r="K81" s="472"/>
      <c r="L81" s="472"/>
      <c r="M81" s="472"/>
      <c r="N81" s="472"/>
      <c r="O81" s="472"/>
      <c r="P81" s="472"/>
      <c r="Q81" s="480"/>
      <c r="R81" s="6"/>
      <c r="S81" s="70">
        <f>S36</f>
        <v>0</v>
      </c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2"/>
      <c r="AK81" s="6"/>
      <c r="AL81" s="325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9"/>
      <c r="AY81" s="331"/>
      <c r="AZ81" s="332"/>
      <c r="BA81" s="331"/>
      <c r="BB81" s="332"/>
      <c r="BC81" s="6"/>
      <c r="BD81" s="8"/>
      <c r="BE81" s="289" t="str">
        <f>BE36</f>
        <v xml:space="preserve"> </v>
      </c>
      <c r="BF81" s="290"/>
      <c r="BG81" s="290"/>
      <c r="BH81" s="290"/>
      <c r="BI81" s="291"/>
      <c r="BJ81" s="6"/>
      <c r="BK81" s="8"/>
      <c r="BL81" s="314" t="str">
        <f>BL36</f>
        <v xml:space="preserve"> </v>
      </c>
      <c r="BM81" s="314"/>
      <c r="BN81" s="314"/>
      <c r="BO81" s="314"/>
      <c r="BP81" s="314"/>
      <c r="BQ81" s="6"/>
    </row>
    <row r="82" spans="1:69">
      <c r="A82" s="474"/>
      <c r="B82" s="475"/>
      <c r="C82" s="475"/>
      <c r="D82" s="475"/>
      <c r="E82" s="475"/>
      <c r="F82" s="475"/>
      <c r="G82" s="475"/>
      <c r="H82" s="476"/>
      <c r="I82" s="481"/>
      <c r="J82" s="475"/>
      <c r="K82" s="475"/>
      <c r="L82" s="475"/>
      <c r="M82" s="475"/>
      <c r="N82" s="475"/>
      <c r="O82" s="475"/>
      <c r="P82" s="475"/>
      <c r="Q82" s="482"/>
      <c r="R82" s="6"/>
      <c r="S82" s="70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2"/>
      <c r="AK82" s="6"/>
      <c r="AL82" s="325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9"/>
      <c r="AY82" s="331"/>
      <c r="AZ82" s="332"/>
      <c r="BA82" s="331"/>
      <c r="BB82" s="332"/>
      <c r="BC82" s="6"/>
      <c r="BD82" s="8"/>
      <c r="BE82" s="289"/>
      <c r="BF82" s="290"/>
      <c r="BG82" s="290"/>
      <c r="BH82" s="290"/>
      <c r="BI82" s="291"/>
      <c r="BJ82" s="6"/>
      <c r="BK82" s="8"/>
      <c r="BL82" s="314"/>
      <c r="BM82" s="314"/>
      <c r="BN82" s="314"/>
      <c r="BO82" s="314"/>
      <c r="BP82" s="314"/>
      <c r="BQ82" s="6"/>
    </row>
    <row r="83" spans="1:69">
      <c r="A83" s="272" t="s">
        <v>5</v>
      </c>
      <c r="B83" s="273"/>
      <c r="C83" s="273"/>
      <c r="D83" s="273"/>
      <c r="E83" s="273"/>
      <c r="F83" s="483">
        <f>F38</f>
        <v>0</v>
      </c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1"/>
      <c r="R83" s="6"/>
      <c r="S83" s="70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2"/>
      <c r="AK83" s="6"/>
      <c r="AL83" s="325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9"/>
      <c r="AY83" s="331"/>
      <c r="AZ83" s="332"/>
      <c r="BA83" s="331"/>
      <c r="BB83" s="332"/>
      <c r="BC83" s="6"/>
      <c r="BD83" s="8"/>
      <c r="BE83" s="289"/>
      <c r="BF83" s="290"/>
      <c r="BG83" s="290"/>
      <c r="BH83" s="290"/>
      <c r="BI83" s="291"/>
      <c r="BJ83" s="6"/>
      <c r="BK83" s="8"/>
      <c r="BL83" s="314"/>
      <c r="BM83" s="314"/>
      <c r="BN83" s="314"/>
      <c r="BO83" s="314"/>
      <c r="BP83" s="314"/>
      <c r="BQ83" s="6"/>
    </row>
    <row r="84" spans="1:69">
      <c r="A84" s="274"/>
      <c r="B84" s="275"/>
      <c r="C84" s="275"/>
      <c r="D84" s="275"/>
      <c r="E84" s="275"/>
      <c r="F84" s="484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8"/>
      <c r="R84" s="6"/>
      <c r="S84" s="106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8"/>
      <c r="AK84" s="6"/>
      <c r="AL84" s="327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40"/>
      <c r="AY84" s="333"/>
      <c r="AZ84" s="334"/>
      <c r="BA84" s="333"/>
      <c r="BB84" s="334"/>
      <c r="BC84" s="6"/>
      <c r="BD84" s="8"/>
      <c r="BE84" s="282" t="s">
        <v>71</v>
      </c>
      <c r="BF84" s="283"/>
      <c r="BG84" s="283"/>
      <c r="BH84" s="283"/>
      <c r="BI84" s="284"/>
      <c r="BJ84" s="6"/>
      <c r="BK84" s="8"/>
      <c r="BL84" s="282" t="s">
        <v>71</v>
      </c>
      <c r="BM84" s="283"/>
      <c r="BN84" s="283"/>
      <c r="BO84" s="283"/>
      <c r="BP84" s="284"/>
      <c r="BQ84" s="6"/>
    </row>
    <row r="85" spans="1:6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8"/>
      <c r="BE85" s="265">
        <f>BE40</f>
        <v>0</v>
      </c>
      <c r="BF85" s="212"/>
      <c r="BG85" s="212"/>
      <c r="BH85" s="212"/>
      <c r="BI85" s="213"/>
      <c r="BJ85" s="6"/>
      <c r="BK85" s="8"/>
      <c r="BL85" s="265">
        <f>BL40</f>
        <v>0</v>
      </c>
      <c r="BM85" s="212"/>
      <c r="BN85" s="212"/>
      <c r="BO85" s="212"/>
      <c r="BP85" s="213"/>
      <c r="BQ85" s="6"/>
    </row>
    <row r="86" spans="1:69">
      <c r="A86" s="12" t="s">
        <v>24</v>
      </c>
      <c r="B86" s="12" t="s">
        <v>63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R86" s="6"/>
      <c r="S86" s="12" t="s">
        <v>24</v>
      </c>
      <c r="T86" s="31" t="s">
        <v>66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73" t="s">
        <v>17</v>
      </c>
      <c r="AH86" s="73"/>
      <c r="AI86" s="73"/>
      <c r="AJ86" s="73"/>
      <c r="AK86" s="6"/>
      <c r="AL86" s="12" t="s">
        <v>24</v>
      </c>
      <c r="AM86" s="31" t="s">
        <v>67</v>
      </c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6"/>
      <c r="BD86" s="8"/>
      <c r="BE86" s="266"/>
      <c r="BF86" s="267"/>
      <c r="BG86" s="267"/>
      <c r="BH86" s="267"/>
      <c r="BI86" s="268"/>
      <c r="BJ86" s="6"/>
      <c r="BK86" s="8"/>
      <c r="BL86" s="266"/>
      <c r="BM86" s="267"/>
      <c r="BN86" s="267"/>
      <c r="BO86" s="267"/>
      <c r="BP86" s="268"/>
      <c r="BQ86" s="6"/>
    </row>
    <row r="87" spans="1:69">
      <c r="A87" s="12" t="s">
        <v>24</v>
      </c>
      <c r="B87" s="12" t="s">
        <v>65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R87" s="6"/>
      <c r="S87" s="6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73"/>
      <c r="AH87" s="73"/>
      <c r="AI87" s="73"/>
      <c r="AJ87" s="73"/>
      <c r="AK87" s="6"/>
      <c r="AL87" s="12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6"/>
      <c r="BD87" s="8"/>
      <c r="BE87" s="67" t="s">
        <v>72</v>
      </c>
      <c r="BF87" s="68"/>
      <c r="BG87" s="68"/>
      <c r="BH87" s="68"/>
      <c r="BI87" s="69"/>
      <c r="BJ87" s="6"/>
      <c r="BK87" s="8"/>
      <c r="BL87" s="67" t="s">
        <v>72</v>
      </c>
      <c r="BM87" s="68"/>
      <c r="BN87" s="68"/>
      <c r="BO87" s="68"/>
      <c r="BP87" s="69"/>
      <c r="BQ87" s="6"/>
    </row>
    <row r="88" spans="1:69">
      <c r="A88" s="12" t="s">
        <v>24</v>
      </c>
      <c r="B88" s="12" t="s">
        <v>64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R88" s="6"/>
      <c r="S88" s="6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73"/>
      <c r="AH88" s="73"/>
      <c r="AI88" s="73"/>
      <c r="AJ88" s="73"/>
      <c r="AK88" s="6"/>
      <c r="AL88" s="12" t="s">
        <v>24</v>
      </c>
      <c r="AM88" s="31" t="s">
        <v>40</v>
      </c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6"/>
      <c r="BD88" s="8"/>
      <c r="BE88" s="106" t="str">
        <f>BE43</f>
        <v xml:space="preserve"> </v>
      </c>
      <c r="BF88" s="107"/>
      <c r="BG88" s="107"/>
      <c r="BH88" s="107"/>
      <c r="BI88" s="108"/>
      <c r="BJ88" s="6"/>
      <c r="BK88" s="8"/>
      <c r="BL88" s="305" t="str">
        <f>BL43</f>
        <v xml:space="preserve"> </v>
      </c>
      <c r="BM88" s="305"/>
      <c r="BN88" s="305"/>
      <c r="BO88" s="305"/>
      <c r="BP88" s="305"/>
      <c r="BQ88" s="6"/>
    </row>
    <row r="89" spans="1:69">
      <c r="A89" s="12"/>
      <c r="B89" s="1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6"/>
      <c r="S89" s="6"/>
      <c r="T89" s="6"/>
      <c r="U89" s="6"/>
      <c r="V89" s="6"/>
      <c r="W89" s="6"/>
      <c r="X89" s="6"/>
      <c r="AD89" s="6"/>
      <c r="AE89" s="6"/>
      <c r="AK89" s="6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6"/>
      <c r="BD89" s="8"/>
      <c r="BE89" s="228"/>
      <c r="BF89" s="229"/>
      <c r="BG89" s="229"/>
      <c r="BH89" s="229"/>
      <c r="BI89" s="230"/>
      <c r="BJ89" s="6"/>
      <c r="BK89" s="8"/>
      <c r="BL89" s="306"/>
      <c r="BM89" s="306"/>
      <c r="BN89" s="306"/>
      <c r="BO89" s="306"/>
      <c r="BP89" s="306"/>
      <c r="BQ89" s="6"/>
    </row>
    <row r="90" spans="1:69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AL90" s="12" t="s">
        <v>24</v>
      </c>
      <c r="AM90" s="12" t="s">
        <v>68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6"/>
      <c r="BD90" s="8"/>
      <c r="BJ90" s="6"/>
      <c r="BK90" s="8"/>
    </row>
  </sheetData>
  <sheetProtection sheet="1" selectLockedCells="1"/>
  <mergeCells count="166"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S65:AJ67"/>
    <mergeCell ref="A67:Q68"/>
    <mergeCell ref="BE76:BI76"/>
    <mergeCell ref="BL76:BP76"/>
    <mergeCell ref="A77:H82"/>
    <mergeCell ref="I77:Q82"/>
    <mergeCell ref="BE77:BI79"/>
    <mergeCell ref="BL77:BP79"/>
    <mergeCell ref="S79:AJ80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A76:H76"/>
    <mergeCell ref="I76:Q76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S58:AJ63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A64:F65"/>
    <mergeCell ref="D54:N54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S75:AJ78"/>
    <mergeCell ref="G64:I65"/>
    <mergeCell ref="A46:B47"/>
    <mergeCell ref="C46:D47"/>
    <mergeCell ref="BF46:BH47"/>
    <mergeCell ref="BM46:BO47"/>
    <mergeCell ref="BE7:BG29"/>
    <mergeCell ref="BH7:BI29"/>
    <mergeCell ref="BL7:BN29"/>
    <mergeCell ref="BO7:BP29"/>
    <mergeCell ref="BE32:BI34"/>
    <mergeCell ref="F38:Q39"/>
    <mergeCell ref="F14:I15"/>
    <mergeCell ref="AM41:BB42"/>
    <mergeCell ref="AM43:BB44"/>
    <mergeCell ref="AG41:AJ43"/>
    <mergeCell ref="T41:AF43"/>
    <mergeCell ref="BE39:BI39"/>
    <mergeCell ref="BL39:BP39"/>
    <mergeCell ref="A19:F20"/>
    <mergeCell ref="S13:AJ18"/>
    <mergeCell ref="S20:AJ22"/>
    <mergeCell ref="S23:AJ26"/>
    <mergeCell ref="S28:AJ29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68:AJ71"/>
    <mergeCell ref="A69:Q70"/>
    <mergeCell ref="A71:Q72"/>
    <mergeCell ref="S73:AJ74"/>
    <mergeCell ref="A75:Q75"/>
    <mergeCell ref="K14:Q15"/>
    <mergeCell ref="BL31:BP31"/>
    <mergeCell ref="BL35:BP35"/>
    <mergeCell ref="BE43:BI44"/>
    <mergeCell ref="BL43:BP44"/>
    <mergeCell ref="G19:I20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S30:AJ33"/>
    <mergeCell ref="S36:AJ39"/>
    <mergeCell ref="S34:AJ35"/>
    <mergeCell ref="AL3:AW39"/>
    <mergeCell ref="AX3:AX39"/>
    <mergeCell ref="S6:AJ7"/>
    <mergeCell ref="S8:AJ10"/>
    <mergeCell ref="S11:AJ12"/>
    <mergeCell ref="AY3:AZ4"/>
    <mergeCell ref="BA3:BB4"/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26:Q27"/>
    <mergeCell ref="A31:H31"/>
    <mergeCell ref="I31:Q31"/>
    <mergeCell ref="A22:Q23"/>
    <mergeCell ref="A24:Q25"/>
  </mergeCells>
  <phoneticPr fontId="1"/>
  <dataValidations count="5"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S8" xr:uid="{71D720B9-BB73-4A4C-86D7-2D3A1665DC68}">
      <formula1>$BS$6:$BS$7</formula1>
    </dataValidation>
    <dataValidation type="list" allowBlank="1" showInputMessage="1" showErrorMessage="1" sqref="S13:AJ18" xr:uid="{F9DC6D5E-5DBE-49E0-8B12-6643AB919246}">
      <formula1>$BS$9:$BS$10</formula1>
    </dataValidation>
    <dataValidation type="list" allowBlank="1" showInputMessage="1" showErrorMessage="1" sqref="S23:AJ26" xr:uid="{E080FCA9-177D-48E5-95CA-960143E0ACF8}">
      <formula1>$BS$21:$BS$24</formula1>
    </dataValidation>
    <dataValidation type="list" allowBlank="1" showInputMessage="1" showErrorMessage="1" sqref="G19:I20" xr:uid="{BB4C04BA-4B48-4911-95D3-D277044B389C}">
      <formula1>$BS$13:$BS$16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E7 BL36 BL43" unlockedFormula="1"/>
    <ignoredError sqref="G17:I17 M17:N1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2020-10-06T14:03:15Z</cp:lastPrinted>
  <dcterms:created xsi:type="dcterms:W3CDTF">2017-02-22T05:17:01Z</dcterms:created>
  <dcterms:modified xsi:type="dcterms:W3CDTF">2020-10-07T08:58:17Z</dcterms:modified>
</cp:coreProperties>
</file>